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Projects\CORE\03_SALB\NZL\01_EDTS\"/>
    </mc:Choice>
  </mc:AlternateContent>
  <xr:revisionPtr revIDLastSave="0" documentId="13_ncr:1_{D86C96DE-08DC-48A0-B3E8-7C8FD4CF75E9}" xr6:coauthVersionLast="47" xr6:coauthVersionMax="47" xr10:uidLastSave="{00000000-0000-0000-0000-000000000000}"/>
  <bookViews>
    <workbookView xWindow="40860" yWindow="975" windowWidth="32685" windowHeight="17910" tabRatio="712" activeTab="2" xr2:uid="{00000000-000D-0000-FFFF-FFFF00000000}"/>
  </bookViews>
  <sheets>
    <sheet name="Most Recent (last update)" sheetId="4" r:id="rId1"/>
    <sheet name="Historic Changes (Admin1)" sheetId="1" r:id="rId2"/>
    <sheet name="Historic Changes (Admin2)" sheetId="3" r:id="rId3"/>
    <sheet name="Metadata - Data catalog" sheetId="2" r:id="rId4"/>
  </sheets>
  <definedNames>
    <definedName name="_xlnm._FilterDatabase" localSheetId="2" hidden="1">'Historic Changes (Admin2)'!$A$1:$AV$991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5" i="3" l="1" a="1"/>
  <c r="M105" i="3" s="1"/>
  <c r="J105" i="3" a="1"/>
  <c r="J105" i="3" s="1"/>
  <c r="AN105" i="3" a="1"/>
  <c r="AN105" i="3" s="1"/>
  <c r="AK105" i="3" a="1"/>
  <c r="AK105" i="3" s="1"/>
  <c r="AI105" i="3" a="1"/>
  <c r="AI105" i="3" s="1"/>
  <c r="AG105" i="3" a="1"/>
  <c r="AG105" i="3" s="1"/>
  <c r="AE105" i="3" a="1"/>
  <c r="AE105" i="3" s="1"/>
  <c r="AC105" i="3" a="1"/>
  <c r="AC105" i="3" s="1"/>
  <c r="AA105" i="3" a="1"/>
  <c r="AA105" i="3" s="1"/>
  <c r="Y105" i="3" a="1"/>
  <c r="Y105" i="3" s="1"/>
  <c r="V105" i="3" a="1"/>
  <c r="V105" i="3" s="1"/>
  <c r="T105" i="3" a="1"/>
  <c r="T105" i="3" s="1"/>
  <c r="Q105" i="3" a="1"/>
  <c r="Q105" i="3" s="1"/>
  <c r="O105" i="3" a="1"/>
  <c r="O105" i="3" s="1"/>
  <c r="H105" i="3" a="1"/>
  <c r="H105" i="3" s="1"/>
  <c r="F105" i="3" a="1"/>
  <c r="F105" i="3" s="1"/>
  <c r="D105" i="3" a="1"/>
  <c r="D105" i="3" s="1"/>
  <c r="B105" i="3" a="1"/>
  <c r="B105" i="3" s="1"/>
  <c r="I23" i="1" a="1"/>
  <c r="I23" i="1" s="1"/>
  <c r="F23" i="1" a="1"/>
  <c r="F23" i="1" s="1"/>
  <c r="D23" i="1" a="1"/>
  <c r="D23" i="1" s="1"/>
  <c r="B23" i="1" a="1"/>
  <c r="B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<sst xmlns="http://schemas.openxmlformats.org/spreadsheetml/2006/main" count="3139" uniqueCount="313">
  <si>
    <t>Period</t>
  </si>
  <si>
    <t>2000-01-01 to 2005-06-30</t>
  </si>
  <si>
    <t>2005-07-01 to 2006-03-04</t>
  </si>
  <si>
    <t>2006-03-05 to 2008-12-31</t>
  </si>
  <si>
    <t>2009-01-01 to 2010-10-31</t>
  </si>
  <si>
    <t>2010-11-01 to 2011-03-08</t>
  </si>
  <si>
    <t>2011-07-01 to 2011-08-17</t>
  </si>
  <si>
    <t>2011-08-18 to 2012-06-30</t>
  </si>
  <si>
    <t>2012-07-01 to 2014-07-01</t>
  </si>
  <si>
    <t>2014-07-02 to 2015-11-30</t>
  </si>
  <si>
    <t>2015-12-01 to 2019-10-17</t>
  </si>
  <si>
    <t>2019-10-18 to 2020-01-16</t>
  </si>
  <si>
    <t>2020-01-17 to 2020-12-31</t>
  </si>
  <si>
    <t>2021-01-01 to 2021-02-28</t>
  </si>
  <si>
    <t>Unit type</t>
  </si>
  <si>
    <t>Territorial Authorities</t>
  </si>
  <si>
    <t>ADM1NM</t>
  </si>
  <si>
    <t>Unit names</t>
  </si>
  <si>
    <t>ADM1CD</t>
  </si>
  <si>
    <t>Auckland</t>
  </si>
  <si>
    <t>NZL017000</t>
  </si>
  <si>
    <t>Auckland City</t>
  </si>
  <si>
    <t>NZL001001</t>
  </si>
  <si>
    <t>NZL001000</t>
  </si>
  <si>
    <t>Manukau City</t>
  </si>
  <si>
    <t>NZL001003</t>
  </si>
  <si>
    <t>Rodney District</t>
  </si>
  <si>
    <t>NZL001006</t>
  </si>
  <si>
    <t>Papakura District</t>
  </si>
  <si>
    <t>NZL001005</t>
  </si>
  <si>
    <t>North Shore City</t>
  </si>
  <si>
    <t>NZL001004</t>
  </si>
  <si>
    <t>Waitakere City</t>
  </si>
  <si>
    <t>NZL001007</t>
  </si>
  <si>
    <t>Franklin District</t>
  </si>
  <si>
    <t>NZL001002</t>
  </si>
  <si>
    <t>Waikato District</t>
  </si>
  <si>
    <t>Hauraki District</t>
  </si>
  <si>
    <t>NZL014002</t>
  </si>
  <si>
    <t>NZL014008</t>
  </si>
  <si>
    <t>Hamilton City</t>
  </si>
  <si>
    <t>NZL014001</t>
  </si>
  <si>
    <t>Waipa District</t>
  </si>
  <si>
    <t>NZL014009</t>
  </si>
  <si>
    <t>South Waikato District</t>
  </si>
  <si>
    <t>NZL014005</t>
  </si>
  <si>
    <t>Matamata-Piako District</t>
  </si>
  <si>
    <t>NZL014003</t>
  </si>
  <si>
    <t>Otorohanga District</t>
  </si>
  <si>
    <t>NZL014004</t>
  </si>
  <si>
    <t>Ōtorohanga District</t>
  </si>
  <si>
    <t>Rotorua District</t>
  </si>
  <si>
    <t>Thames-Coromandel District</t>
  </si>
  <si>
    <t>NZL014007</t>
  </si>
  <si>
    <t>Waitomo District</t>
  </si>
  <si>
    <t>NZL014010</t>
  </si>
  <si>
    <t>NZL007</t>
  </si>
  <si>
    <t>Taupō District</t>
  </si>
  <si>
    <t>NZL014006</t>
  </si>
  <si>
    <t>NZL014</t>
  </si>
  <si>
    <t>NZL002004</t>
  </si>
  <si>
    <t>NZL002</t>
  </si>
  <si>
    <t>NZL005005</t>
  </si>
  <si>
    <t>NZL007006</t>
  </si>
  <si>
    <t>NZL008</t>
  </si>
  <si>
    <t>Opotiki District</t>
  </si>
  <si>
    <t>NZL002002</t>
  </si>
  <si>
    <t>ŌpōtikiDistrict</t>
  </si>
  <si>
    <t>Whakatane District</t>
  </si>
  <si>
    <t>NZL002007</t>
  </si>
  <si>
    <t>Kawerau District</t>
  </si>
  <si>
    <t>NZL002001</t>
  </si>
  <si>
    <t>NZL002003</t>
  </si>
  <si>
    <t>Western Bay of Plenty District</t>
  </si>
  <si>
    <t>NZL002006</t>
  </si>
  <si>
    <t>Tauranga City</t>
  </si>
  <si>
    <t>NZL002005</t>
  </si>
  <si>
    <t>Chatham Islands Territory</t>
  </si>
  <si>
    <t>Gisborne District</t>
  </si>
  <si>
    <t>NZL004000</t>
  </si>
  <si>
    <t>Central Hawke's Bay District</t>
  </si>
  <si>
    <t>NZL005001</t>
  </si>
  <si>
    <t>Hastings District</t>
  </si>
  <si>
    <t>NZL005002</t>
  </si>
  <si>
    <t xml:space="preserve">Napier City </t>
  </si>
  <si>
    <t>NZL005003</t>
  </si>
  <si>
    <t>Rangitikei District</t>
  </si>
  <si>
    <t>NZL005004</t>
  </si>
  <si>
    <t>Wairoa District</t>
  </si>
  <si>
    <t>NZL005006</t>
  </si>
  <si>
    <t>Ashburton District</t>
  </si>
  <si>
    <t>NZL003001</t>
  </si>
  <si>
    <t>Hurunui District</t>
  </si>
  <si>
    <t>NZL003004</t>
  </si>
  <si>
    <t>Banks Peninsula District</t>
  </si>
  <si>
    <t>NZL003002</t>
  </si>
  <si>
    <t>Christchurch City Council</t>
  </si>
  <si>
    <t>Selwyn District</t>
  </si>
  <si>
    <t>Christchurch City</t>
  </si>
  <si>
    <t>NZL003003</t>
  </si>
  <si>
    <t>NZL003007</t>
  </si>
  <si>
    <t>Kaikoura District</t>
  </si>
  <si>
    <t>NZL003005</t>
  </si>
  <si>
    <t>Mackenzie District</t>
  </si>
  <si>
    <t>NZL003006</t>
  </si>
  <si>
    <t>Timaru District</t>
  </si>
  <si>
    <t>NZL003008</t>
  </si>
  <si>
    <t>Waimakariri District</t>
  </si>
  <si>
    <t>NZL003009</t>
  </si>
  <si>
    <t>Waimate District</t>
  </si>
  <si>
    <t>NZL003010</t>
  </si>
  <si>
    <t>Waitaki District</t>
  </si>
  <si>
    <t>NZL003011</t>
  </si>
  <si>
    <t>Marlborough District</t>
  </si>
  <si>
    <t>Far North District</t>
  </si>
  <si>
    <t>NZL009001</t>
  </si>
  <si>
    <t>Kaipara District</t>
  </si>
  <si>
    <t>NZL009002</t>
  </si>
  <si>
    <t>Whangarei District</t>
  </si>
  <si>
    <t>NZL009003</t>
  </si>
  <si>
    <t xml:space="preserve">Nelson City </t>
  </si>
  <si>
    <t>NZL008000</t>
  </si>
  <si>
    <t>Horowhenua District</t>
  </si>
  <si>
    <t>Manawatu District</t>
  </si>
  <si>
    <t>Palmerston North City</t>
  </si>
  <si>
    <t>Wanganui District</t>
  </si>
  <si>
    <t>Whanganui District</t>
  </si>
  <si>
    <t>Tararua District</t>
  </si>
  <si>
    <t>NZL015007</t>
  </si>
  <si>
    <t>Ruapehu District</t>
  </si>
  <si>
    <t>NZL007009</t>
  </si>
  <si>
    <t>Stratford District</t>
  </si>
  <si>
    <t>Central Otago District</t>
  </si>
  <si>
    <t>NZL010001</t>
  </si>
  <si>
    <t>Clutha District</t>
  </si>
  <si>
    <t>NZL010002</t>
  </si>
  <si>
    <t xml:space="preserve">Dunedin City </t>
  </si>
  <si>
    <t>NZL010003</t>
  </si>
  <si>
    <t>Dunedin City</t>
  </si>
  <si>
    <t>Queenstown-Lakes District</t>
  </si>
  <si>
    <t>NZL010004</t>
  </si>
  <si>
    <t>NZL010005</t>
  </si>
  <si>
    <t>Gore District</t>
  </si>
  <si>
    <t>NZL011001</t>
  </si>
  <si>
    <t xml:space="preserve">Invercargill City </t>
  </si>
  <si>
    <t>NZL011002</t>
  </si>
  <si>
    <t>Southland District</t>
  </si>
  <si>
    <t>NZL011003</t>
  </si>
  <si>
    <t>New Plymouth District</t>
  </si>
  <si>
    <t>NZL012001</t>
  </si>
  <si>
    <t>South Taranaki District</t>
  </si>
  <si>
    <t>NZL012002</t>
  </si>
  <si>
    <t>NZL012003</t>
  </si>
  <si>
    <t>Tasman District</t>
  </si>
  <si>
    <t>NZL013000</t>
  </si>
  <si>
    <t>Carterton District</t>
  </si>
  <si>
    <t>NZL015001</t>
  </si>
  <si>
    <t>Kapiti Coast District</t>
  </si>
  <si>
    <t>NZL015002</t>
  </si>
  <si>
    <t xml:space="preserve">Lower Hutt City </t>
  </si>
  <si>
    <t>NZL015003</t>
  </si>
  <si>
    <t>Masterton District</t>
  </si>
  <si>
    <t>NZL015004</t>
  </si>
  <si>
    <t>Porirua City</t>
  </si>
  <si>
    <t>NZL015005</t>
  </si>
  <si>
    <t>South Wairarapa District</t>
  </si>
  <si>
    <t>NZL015006</t>
  </si>
  <si>
    <t>Upper Hutt City</t>
  </si>
  <si>
    <t>NZL015008</t>
  </si>
  <si>
    <t>Wellington City</t>
  </si>
  <si>
    <t>NZL015009</t>
  </si>
  <si>
    <t>Buller District</t>
  </si>
  <si>
    <t>NZL016001</t>
  </si>
  <si>
    <t>Grey District</t>
  </si>
  <si>
    <t>NZL016002</t>
  </si>
  <si>
    <t>Westland District</t>
  </si>
  <si>
    <t>NZL016003</t>
  </si>
  <si>
    <t>Units Number</t>
  </si>
  <si>
    <t>NZL014011</t>
  </si>
  <si>
    <t>2000-01-01 to 2010-10-31</t>
  </si>
  <si>
    <t xml:space="preserve"> 2010-11-01 to 2011-06-07</t>
  </si>
  <si>
    <t>2011-06-08 to 2019-10-17</t>
  </si>
  <si>
    <t>2019-10-18 to last update</t>
  </si>
  <si>
    <t>Regions</t>
  </si>
  <si>
    <t>Auckland Region</t>
  </si>
  <si>
    <t>NZL001</t>
  </si>
  <si>
    <t>NZL017</t>
  </si>
  <si>
    <t>Waikato Region</t>
  </si>
  <si>
    <t>NZL018</t>
  </si>
  <si>
    <t xml:space="preserve">Waikato Region </t>
  </si>
  <si>
    <t xml:space="preserve">Auckland </t>
  </si>
  <si>
    <t>Bay of Plenty Region</t>
  </si>
  <si>
    <t>NZL000</t>
  </si>
  <si>
    <t>Canterbury Region</t>
  </si>
  <si>
    <t>NZL003</t>
  </si>
  <si>
    <t>Gisborne Region</t>
  </si>
  <si>
    <t>NZL004</t>
  </si>
  <si>
    <t>Hawke's Bay Region</t>
  </si>
  <si>
    <t>NZL005</t>
  </si>
  <si>
    <t>Marlborough Region</t>
  </si>
  <si>
    <t>NZL006</t>
  </si>
  <si>
    <t>Manawatu-Wanganui Region</t>
  </si>
  <si>
    <t>Manawatū-Whanganui Region</t>
  </si>
  <si>
    <t>Nelson Region</t>
  </si>
  <si>
    <t>Northland Region</t>
  </si>
  <si>
    <t>NZL009</t>
  </si>
  <si>
    <t>Otago Region</t>
  </si>
  <si>
    <t>NZL010</t>
  </si>
  <si>
    <t>Southland Region</t>
  </si>
  <si>
    <t>NZL011</t>
  </si>
  <si>
    <t>Taranaki Region</t>
  </si>
  <si>
    <t>NZL012</t>
  </si>
  <si>
    <t>Tasman Region</t>
  </si>
  <si>
    <t>NZL013</t>
  </si>
  <si>
    <t>Wellington Region</t>
  </si>
  <si>
    <t>NZL015</t>
  </si>
  <si>
    <t>West Coast Region</t>
  </si>
  <si>
    <t>NZL016</t>
  </si>
  <si>
    <t>Metadata</t>
  </si>
  <si>
    <t>Country</t>
  </si>
  <si>
    <t>New Zealand</t>
  </si>
  <si>
    <t>Administrative levels</t>
  </si>
  <si>
    <t>First administrative level below the national level</t>
  </si>
  <si>
    <t>Last update</t>
  </si>
  <si>
    <t>Source of the administrative unit names and historic changes</t>
  </si>
  <si>
    <t>Land Information New Zealand</t>
  </si>
  <si>
    <t>Source of the codes</t>
  </si>
  <si>
    <t>Historic changes comments (Admin1)</t>
  </si>
  <si>
    <t>Data catalog</t>
  </si>
  <si>
    <t>Administrative unit level 1 name in Roman characters</t>
  </si>
  <si>
    <t>Administrative unit level 1 code</t>
  </si>
  <si>
    <t>Colors/borders for the historic changes</t>
  </si>
  <si>
    <t>Blue: Change compared to the previous period</t>
  </si>
  <si>
    <t>Border between two administrative units of the upper level</t>
  </si>
  <si>
    <t>Limit between two periods</t>
  </si>
  <si>
    <t>Further details are available in the SALB Data Specification documentation</t>
  </si>
  <si>
    <t>Area Outside Territorial Authority</t>
  </si>
  <si>
    <t>NZLXXXXXX</t>
  </si>
  <si>
    <t>NZL003012</t>
  </si>
  <si>
    <t>NZL003013</t>
  </si>
  <si>
    <t>NZL003014</t>
  </si>
  <si>
    <t>NZL014012</t>
  </si>
  <si>
    <t>NZL014013</t>
  </si>
  <si>
    <t>NZL014014</t>
  </si>
  <si>
    <t>NZL002008</t>
  </si>
  <si>
    <t>NZL002010</t>
  </si>
  <si>
    <t>NZL002009</t>
  </si>
  <si>
    <t>NZL002011</t>
  </si>
  <si>
    <t>NZL002012</t>
  </si>
  <si>
    <t>NZL002014</t>
  </si>
  <si>
    <t>NZL002013</t>
  </si>
  <si>
    <t>NZL000001</t>
  </si>
  <si>
    <t xml:space="preserve">Western Bay of Plenty District </t>
  </si>
  <si>
    <t xml:space="preserve">Selwyn District </t>
  </si>
  <si>
    <t>NZL000XXX</t>
  </si>
  <si>
    <t>Area Outside Region</t>
  </si>
  <si>
    <t>ADM2NM</t>
  </si>
  <si>
    <t>ADM2CD</t>
  </si>
  <si>
    <t>Taupo</t>
  </si>
  <si>
    <t>Rotorua</t>
  </si>
  <si>
    <t>NZL018001</t>
  </si>
  <si>
    <t>NZL018002</t>
  </si>
  <si>
    <t>NZL018003</t>
  </si>
  <si>
    <t>NZL018004</t>
  </si>
  <si>
    <t>NZL018005</t>
  </si>
  <si>
    <t>NZL018006</t>
  </si>
  <si>
    <t>NZL018007</t>
  </si>
  <si>
    <t>NZL018008</t>
  </si>
  <si>
    <t>NZL018009</t>
  </si>
  <si>
    <t>NZL018010</t>
  </si>
  <si>
    <t>NZL018011</t>
  </si>
  <si>
    <t>NZL018013</t>
  </si>
  <si>
    <t>NZL018012</t>
  </si>
  <si>
    <t>NZL018014</t>
  </si>
  <si>
    <t>NZL018015</t>
  </si>
  <si>
    <t>16 units</t>
  </si>
  <si>
    <t>67 units</t>
  </si>
  <si>
    <t>Historic changes comments (Admin2)</t>
  </si>
  <si>
    <t>Temporal validity  (Admin1)</t>
  </si>
  <si>
    <t>Temporal validity  (Admin2)</t>
  </si>
  <si>
    <t>2000-01-01 to last update</t>
  </si>
  <si>
    <t>SALB programme, © United Nations 2024</t>
  </si>
  <si>
    <t xml:space="preserve">The temporal validity of the historic changes for the 1st subnational level starts on the 1st January 2000.
The change that occured on 1 November 2010 is based on the Local Government (Auckland Boundaries) Determination 2010 (Notice Number 2010-go2072). https://gazette.govt.nz/notice/id/2010-go2072?year=2010&amp;pageNumber=858
The change that occured on 8 June 2011 is based on the Local Government (Auckland Boundaries) Amendement Notice (No. 2) 2011-go3964, amending boundary between Auckland, Waikato Region and Waikato District. https://gazette.govt.nz/notice/id/2011-go3964
The change that occured on 18 October 2019 are based on the Land Notice2019-In4345 where Manawatu-Wanganui Region spelling is corrected into Manawatū-Whanganui.https://gazette.govt.nz/notice/id/2019-ln4345?year=2019&amp;noticeNumber=4345
</t>
  </si>
  <si>
    <t xml:space="preserve">Other colors: Change that required a more complex way of representation. In the example on the right, a piece of  Christchurch City  got transferred to the Selwyn District which also cedes part of his territory to Christchurch City on  18 August 2011 </t>
  </si>
  <si>
    <t>Orange: Change that could be represented in a simple way and that needs validation. In the example on the right, Admin2 Unit Hamilton City has part of its territory transferred to Admin2 Waipa District.</t>
  </si>
  <si>
    <t>NZL006009</t>
  </si>
  <si>
    <t>NZL006006</t>
  </si>
  <si>
    <t>NZL007000</t>
  </si>
  <si>
    <t>NZL006001</t>
  </si>
  <si>
    <t>NZL006002</t>
  </si>
  <si>
    <t>NZL006011</t>
  </si>
  <si>
    <t>NZL006012</t>
  </si>
  <si>
    <t>NZL006003</t>
  </si>
  <si>
    <t>NZL006010</t>
  </si>
  <si>
    <t>NZL006007</t>
  </si>
  <si>
    <t>NZL006004</t>
  </si>
  <si>
    <t>NZL006005</t>
  </si>
  <si>
    <t>NZL006008</t>
  </si>
  <si>
    <t>Ōpōtiki District</t>
  </si>
  <si>
    <t>Transregional admin 2: some admin 2 have part of their territory in 2 or more admin 1. those admin 2 are represented with more than 1 Admin 2 Code and are listed has part of the admin 1 who has the biggest part of the indicated transregional territory. In the example on the right side Taupō District (NZL014006) is recorded has one of the District of Waikato region (NZL014) with allocated admin code for parts of his territories that are located in bay of Plenty(NZL002004), Hawke's Bay (NZL005005) and Manawatū-Whanganui (NZL007006).</t>
  </si>
  <si>
    <t>2024-09-01 to last update</t>
  </si>
  <si>
    <t>2021-03-01 to 2024-08-31</t>
  </si>
  <si>
    <t>NZL002015</t>
  </si>
  <si>
    <t>NZL002016</t>
  </si>
  <si>
    <t>2024-10-30</t>
  </si>
  <si>
    <t>NZL002018</t>
  </si>
  <si>
    <t>NZL002017</t>
  </si>
  <si>
    <t>2011-06-08 to 2011-06-30</t>
  </si>
  <si>
    <t>2011-03-09 to 2011-04-10</t>
  </si>
  <si>
    <t>2011-04-11 to 2011-06-07</t>
  </si>
  <si>
    <t>The temporal validity of the historic changes for the 2nd subnational level starts on the 1st January 2000.
The change that occurred on 1 July 2005  is based on the Local Government (Opotiki District and Whakatane District) Boundary Alteration Order 2005 (Notice Number 2005-ln3604).https://gazette.govt.nz/notice/id/2005-ln3604?year=2005
The change that occured on 5 March 2006 is based on the Local Government (Banks Peninsula District) Reorganisation Order 2005 (Notice Number 2005-ln8126)  https://gazette.govt.nz/notice/id/2005-ln8126
The change that occured on 1 January 2009 is based on the Local Government (Western Bay of Plenty District and Tauranga City) Boundary Alteration Order 2008 (Notice Number 2008-go9640). https://gazette.govt.nz/notice/id/2008-go9640?year=2008&amp;pageNumber=5165
The change that occured on 1 November 2010 is based on the Local Government (Auckland Boundaries) Determination 2010 (Notice Number 2010-go2072). https://gazette.govt.nz/notice/id/2010-go2072?year=2010&amp;pageNumber=858
The change that occured on 9 March 2011 is based on the Local Government (Kawerau District and Whakatane District - Putauaki Industrial Zone) Boundary Alteration Order 2010. (Notice Number
2010-go9469). https://gazette.govt.nz/notice/id/2010-go9469  
The change that occured on 11 April 2011 is based on the Local Government Commission (Boundaries Amendment) Notice 2011(Notice Number 2011-go2479)https://gazette.govt.nz/notice/id/2011-go2479
The change that occured on 8 June 2011 is based on the Local Government (Kawerau District and Whakatane District - Putauaki Industrial Zone) Boundary Alteration Order 2010.. https://gazette.govt.nz/notice/id/2010-go9469
The change that occurred on 1 July 2011  is based on the Local Government (Opotiki District and Whakatane District) Boundary Alteration Order 2005 (Notice Number 2005-ln3604).https://gazette.govt.nz/notice/id/2005-ln3604?year=2005
The change that occured on 18 August 2011 is based on the Local Government (Christchurch City and Selwyn District) Boundary Alteration.https://www.dia.govt.nz/Pubforms.nsf/NZGZT/NZGazette109Jul11.pdf/$file/NZGazette109Jul11.pdf
The change that occured on 1 July 2012 is based on the Local Government (Manawatu District and Palmerston North City) Boundary Alteration Order 2012.(Notice Number 2012-go3215).https://gazette.govt.nz/notice/id/2012-go3215
The change that occured on 2 july 2014 is based on the Local Government (Hamilton City and Waipa District) Boundary Alteration Notice 2014. (Notice Number 2014-go4289). https://gazette.govt.nz/notice/id/2014-go4289?year=2014&amp;pageNumber=858
The change that occured on 1 December 2015 is based on Final determinations to assign/alter/discontinue geographic names. (Notice Number 2015-ln6744)
2015-ln6744).https://gazette.govt.nz/notice/id/2015-ln6744  
The change that occured on 18 October 2019 are based on the Land Notice2019-In4345 where Manawatu-Wanganui Region spelling is corrected into Manawatū-Whanganui.https://gazette.govt.nz/notice/id/2019-ln4345?year=2019&amp;noticeNumber=4345
The change that occured on 17 January 2020 is based on Final determinations to assign/alter/discontinue geographic names. (Notice Number 2019-ln5774 &amp; Notice Number 2019-ln5775). https://gazette.govt.nz/notice/id/2019-ln5774 and https://gazette.govt.nz/notice/id/2019-ln5775
The change that occured on 1 January 2021 are based on the Local Government Reorganisation (Tauriko West) Implementation Order 2020 (Notice Number 2020-go5579).https://gazette.govt.nz/notice/id/2020-go5579
The change that occured on 1 March 2021 is based on the Local Government Reorganisation (Belk, Keenan and Tara Roads) Order 2021(Notice Number 2014-go593). https://gazette.govt.nz/notice/id/2021-go593
The change that occured on 1 September 2024 is based on  Local Government Reorganisation (Whakatane District to Kawerau District) Order 2024 (Notice Number 2024-sl3738)</t>
  </si>
  <si>
    <t>NZL014015</t>
  </si>
  <si>
    <t xml:space="preserve">Waikato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</si>
</sst>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Calibri"/>
      <family val="2"/>
    </font>
    <font>
      <sz val="11"/>
      <color theme="1"/>
      <name val="Calibri"/>
      <family val="2"/>
    </font>
    <font>
      <b/>
      <u/>
      <sz val="12"/>
      <color theme="1"/>
      <name val="Arial"/>
      <family val="2"/>
    </font>
    <font>
      <sz val="10"/>
      <color theme="1"/>
      <name val="Arial"/>
      <family val="2"/>
    </font>
    <font>
      <b/>
      <sz val="10"/>
      <color theme="1"/>
      <name val="Arial"/>
      <family val="2"/>
    </font>
    <font>
      <i/>
      <sz val="10"/>
      <color theme="1"/>
      <name val="Arial"/>
      <family val="2"/>
    </font>
    <font>
      <b/>
      <sz val="11"/>
      <color theme="1"/>
      <name val="Arial"/>
      <family val="2"/>
    </font>
    <font>
      <u/>
      <sz val="11"/>
      <color theme="10"/>
      <name val="Calibri"/>
      <family val="2"/>
      <scheme val="minor"/>
    </font>
    <font>
      <sz val="11"/>
      <color theme="1"/>
      <name val="Arial"/>
      <family val="2"/>
    </font>
    <font>
      <sz val="14"/>
      <color theme="1"/>
      <name val="Arial"/>
      <family val="2"/>
    </font>
    <font>
      <b/>
      <sz val="14"/>
      <color theme="1"/>
      <name val="Arial"/>
      <family val="2"/>
    </font>
    <font>
      <sz val="12"/>
      <color theme="1"/>
      <name val="Calibri"/>
      <family val="2"/>
      <scheme val="minor"/>
    </font>
    <font>
      <b/>
      <sz val="12"/>
      <color theme="1"/>
      <name val="Arial"/>
      <family val="2"/>
    </font>
    <font>
      <sz val="12"/>
      <color theme="1"/>
      <name val="Arial"/>
      <family val="2"/>
    </font>
    <font>
      <u/>
      <sz val="14"/>
      <color theme="10"/>
      <name val="Calibri"/>
      <family val="2"/>
      <scheme val="minor"/>
    </font>
    <font>
      <sz val="14"/>
      <color rgb="FF333333"/>
      <name val="Times New Roman"/>
      <family val="1"/>
    </font>
    <font>
      <sz val="14"/>
      <color theme="1"/>
      <name val="Calibri"/>
      <family val="2"/>
      <scheme val="minor"/>
    </font>
    <font>
      <b/>
      <sz val="16"/>
      <color theme="1"/>
      <name val="Arial"/>
      <family val="2"/>
    </font>
    <font>
      <b/>
      <sz val="14"/>
      <color theme="1"/>
      <name val="Calibri"/>
      <family val="2"/>
      <scheme val="minor"/>
    </font>
    <font>
      <sz val="14"/>
      <color rgb="FFFF0000"/>
      <name val="Arial"/>
      <family val="2"/>
    </font>
    <font>
      <b/>
      <sz val="11"/>
      <color theme="1"/>
      <name val="Calibri"/>
      <family val="2"/>
    </font>
    <font>
      <sz val="14"/>
      <name val="Arial"/>
      <family val="2"/>
    </font>
    <font>
      <u/>
      <sz val="14"/>
      <name val="Calibri"/>
      <family val="2"/>
      <scheme val="minor"/>
    </font>
    <font>
      <sz val="11"/>
      <name val="Calibri"/>
      <family val="2"/>
    </font>
    <font>
      <sz val="8"/>
      <name val="Calibri"/>
      <family val="2"/>
      <scheme val="minor"/>
    </font>
    <font>
      <b/>
      <sz val="11"/>
      <name val="Arial"/>
      <family val="2"/>
    </font>
    <font>
      <i/>
      <sz val="10"/>
      <color theme="1"/>
      <name val="Arial"/>
      <family val="2"/>
    </font>
    <font>
      <i/>
      <sz val="10"/>
      <color theme="1"/>
      <name val="Calibri"/>
      <family val="2"/>
      <scheme val="minor"/>
    </font>
    <font>
      <sz val="8"/>
      <name val="Calibri"/>
      <family val="2"/>
      <scheme val="minor"/>
    </font>
    <font>
      <i/>
      <sz val="8"/>
      <color theme="1"/>
      <name val="Arial"/>
      <family val="2"/>
    </font>
    <font>
      <b/>
      <sz val="10"/>
      <name val="Arial"/>
      <family val="2"/>
    </font>
    <font>
      <sz val="10"/>
      <name val="Arial"/>
      <family val="2"/>
    </font>
    <font>
      <sz val="10"/>
      <name val="Arial"/>
      <family val="2"/>
    </font>
    <font>
      <sz val="10"/>
      <name val="Arial"/>
      <family val="2"/>
      <charset val="1"/>
    </font>
    <font>
      <b/>
      <sz val="10"/>
      <name val="Arial"/>
      <family val="2"/>
      <charset val="1"/>
    </font>
    <font>
      <b/>
      <sz val="11"/>
      <color rgb="FFFA7D00"/>
      <name val="Calibri"/>
      <family val="2"/>
      <charset val="1"/>
    </font>
    <font>
      <i/>
      <sz val="8"/>
      <name val="Arial"/>
      <family val="2"/>
    </font>
  </fonts>
  <fills count="31">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99CCFF"/>
        <bgColor indexed="64"/>
      </patternFill>
    </fill>
    <fill>
      <patternFill patternType="solid">
        <fgColor theme="0" tint="-0.34998626667073579"/>
        <bgColor indexed="64"/>
      </patternFill>
    </fill>
    <fill>
      <patternFill patternType="solid">
        <fgColor rgb="FF92D050"/>
        <bgColor indexed="64"/>
      </patternFill>
    </fill>
    <fill>
      <patternFill patternType="solid">
        <fgColor rgb="FF99CCFF"/>
        <bgColor rgb="FFFFCC00"/>
      </patternFill>
    </fill>
    <fill>
      <patternFill patternType="solid">
        <fgColor rgb="FFCCFFCC"/>
        <bgColor indexed="64"/>
      </patternFill>
    </fill>
    <fill>
      <patternFill patternType="solid">
        <fgColor rgb="FFCCFFCC"/>
        <bgColor rgb="FFFFCC00"/>
      </patternFill>
    </fill>
    <fill>
      <patternFill patternType="solid">
        <fgColor theme="0" tint="-0.249977111117893"/>
        <bgColor indexed="64"/>
      </patternFill>
    </fill>
    <fill>
      <patternFill patternType="solid">
        <fgColor theme="0" tint="-0.249977111117893"/>
        <bgColor rgb="FFFFFFFF"/>
      </patternFill>
    </fill>
    <fill>
      <patternFill patternType="solid">
        <fgColor rgb="FFF488F7"/>
        <bgColor indexed="64"/>
      </patternFill>
    </fill>
    <fill>
      <patternFill patternType="solid">
        <fgColor rgb="FF99CCFF"/>
        <bgColor rgb="FFFFFFFF"/>
      </patternFill>
    </fill>
    <fill>
      <patternFill patternType="solid">
        <fgColor rgb="FFBFBFBF"/>
        <bgColor rgb="FFFFFFFF"/>
      </patternFill>
    </fill>
    <fill>
      <patternFill patternType="solid">
        <fgColor rgb="FFBFBFBF"/>
        <bgColor indexed="64"/>
      </patternFill>
    </fill>
    <fill>
      <patternFill patternType="solid">
        <fgColor rgb="FF66FFFF"/>
        <bgColor indexed="64"/>
      </patternFill>
    </fill>
    <fill>
      <patternFill patternType="solid">
        <fgColor rgb="FFE0C1FF"/>
        <bgColor rgb="FFFFFFFF"/>
      </patternFill>
    </fill>
    <fill>
      <patternFill patternType="solid">
        <fgColor rgb="FFE0C1FF"/>
        <bgColor indexed="64"/>
      </patternFill>
    </fill>
    <fill>
      <patternFill patternType="solid">
        <fgColor rgb="FF00FA7D"/>
        <bgColor indexed="64"/>
      </patternFill>
    </fill>
    <fill>
      <patternFill patternType="solid">
        <fgColor theme="5" tint="0.39997558519241921"/>
        <bgColor rgb="FFFFFFFF"/>
      </patternFill>
    </fill>
    <fill>
      <patternFill patternType="solid">
        <fgColor rgb="FFFFFF99"/>
        <bgColor indexed="64"/>
      </patternFill>
    </fill>
    <fill>
      <patternFill patternType="solid">
        <fgColor rgb="FFDA9694"/>
        <bgColor rgb="FFFFFFFF"/>
      </patternFill>
    </fill>
    <fill>
      <patternFill patternType="solid">
        <fgColor indexed="43"/>
      </patternFill>
    </fill>
    <fill>
      <patternFill patternType="solid">
        <fgColor rgb="FFF2F2F2"/>
        <bgColor rgb="FFFFFFFF"/>
      </patternFill>
    </fill>
    <fill>
      <patternFill patternType="solid">
        <fgColor rgb="FFCCFFCC"/>
        <bgColor rgb="FFCCFFFF"/>
      </patternFill>
    </fill>
    <fill>
      <patternFill patternType="solid">
        <fgColor rgb="FFFFFFFF"/>
        <bgColor rgb="FFF2F2F2"/>
      </patternFill>
    </fill>
    <fill>
      <patternFill patternType="solid">
        <fgColor rgb="FFFFC000"/>
        <bgColor indexed="64"/>
      </patternFill>
    </fill>
    <fill>
      <patternFill patternType="solid">
        <fgColor theme="0"/>
        <bgColor indexed="64"/>
      </patternFill>
    </fill>
    <fill>
      <patternFill patternType="solid">
        <fgColor rgb="FFFFC000"/>
        <bgColor rgb="FFFFFFFF"/>
      </patternFill>
    </fill>
  </fills>
  <borders count="94">
    <border>
      <left/>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style="thick">
        <color auto="1"/>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auto="1"/>
      </left>
      <right style="thin">
        <color auto="1"/>
      </right>
      <top style="medium">
        <color auto="1"/>
      </top>
      <bottom style="thick">
        <color auto="1"/>
      </bottom>
      <diagonal/>
    </border>
    <border>
      <left style="thin">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style="thin">
        <color auto="1"/>
      </right>
      <top style="medium">
        <color auto="1"/>
      </top>
      <bottom style="thick">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top/>
      <bottom style="medium">
        <color indexed="64"/>
      </bottom>
      <diagonal/>
    </border>
  </borders>
  <cellStyleXfs count="7">
    <xf numFmtId="0" fontId="0" fillId="0" borderId="0"/>
    <xf numFmtId="0" fontId="12" fillId="0" borderId="0" applyNumberFormat="0" applyFill="0" applyBorder="0" applyAlignment="0" applyProtection="0"/>
    <xf numFmtId="0" fontId="1" fillId="0" borderId="11"/>
    <xf numFmtId="0" fontId="12" fillId="0" borderId="11" applyNumberFormat="0" applyFill="0" applyBorder="0" applyAlignment="0" applyProtection="0"/>
    <xf numFmtId="0" fontId="37" fillId="0" borderId="11"/>
    <xf numFmtId="0" fontId="40" fillId="25" borderId="79" applyProtection="0"/>
    <xf numFmtId="0" fontId="36" fillId="0" borderId="11"/>
  </cellStyleXfs>
  <cellXfs count="518">
    <xf numFmtId="0" fontId="0" fillId="0" borderId="0" xfId="0"/>
    <xf numFmtId="0" fontId="9" fillId="2" borderId="3" xfId="0" applyFont="1" applyFill="1" applyBorder="1"/>
    <xf numFmtId="0" fontId="9" fillId="2" borderId="3" xfId="0" applyFont="1" applyFill="1" applyBorder="1" applyAlignment="1">
      <alignment vertical="center"/>
    </xf>
    <xf numFmtId="0" fontId="9" fillId="2" borderId="3" xfId="0" applyFont="1" applyFill="1" applyBorder="1" applyAlignment="1">
      <alignment vertical="top" wrapText="1"/>
    </xf>
    <xf numFmtId="0" fontId="9" fillId="2" borderId="3" xfId="0" applyFont="1" applyFill="1" applyBorder="1" applyAlignment="1">
      <alignment horizontal="left"/>
    </xf>
    <xf numFmtId="0" fontId="9" fillId="2" borderId="3" xfId="0" applyFont="1" applyFill="1" applyBorder="1" applyAlignment="1">
      <alignment horizontal="left" vertical="center"/>
    </xf>
    <xf numFmtId="0" fontId="8" fillId="2" borderId="12" xfId="0" applyFont="1" applyFill="1" applyBorder="1"/>
    <xf numFmtId="0" fontId="8" fillId="0" borderId="0" xfId="0" applyFont="1"/>
    <xf numFmtId="0" fontId="3" fillId="2" borderId="11" xfId="0" applyFont="1" applyFill="1" applyBorder="1"/>
    <xf numFmtId="0" fontId="6" fillId="2" borderId="11" xfId="0" applyFont="1" applyFill="1" applyBorder="1"/>
    <xf numFmtId="0" fontId="3" fillId="4" borderId="11" xfId="0" applyFont="1" applyFill="1" applyBorder="1"/>
    <xf numFmtId="0" fontId="7" fillId="2" borderId="11" xfId="0" applyFont="1" applyFill="1" applyBorder="1"/>
    <xf numFmtId="0" fontId="8" fillId="2" borderId="11" xfId="0" applyFont="1" applyFill="1" applyBorder="1"/>
    <xf numFmtId="0" fontId="8" fillId="2" borderId="11" xfId="0" applyFont="1" applyFill="1" applyBorder="1" applyAlignment="1">
      <alignment vertical="center"/>
    </xf>
    <xf numFmtId="0" fontId="8" fillId="2" borderId="11" xfId="0" applyFont="1" applyFill="1" applyBorder="1" applyAlignment="1">
      <alignment horizontal="center" vertical="center"/>
    </xf>
    <xf numFmtId="0" fontId="9" fillId="2" borderId="11" xfId="0" applyFont="1" applyFill="1" applyBorder="1" applyAlignment="1">
      <alignment horizontal="left" vertical="center"/>
    </xf>
    <xf numFmtId="0" fontId="8"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8" fillId="2" borderId="11" xfId="0" applyFont="1" applyFill="1" applyBorder="1" applyAlignment="1">
      <alignment vertical="center" wrapText="1"/>
    </xf>
    <xf numFmtId="0" fontId="10" fillId="2" borderId="11" xfId="0" applyFont="1" applyFill="1" applyBorder="1"/>
    <xf numFmtId="0" fontId="0" fillId="0" borderId="0" xfId="0" applyAlignment="1">
      <alignment vertical="center"/>
    </xf>
    <xf numFmtId="0" fontId="0" fillId="0" borderId="0" xfId="0" applyAlignment="1">
      <alignment horizontal="center"/>
    </xf>
    <xf numFmtId="0" fontId="16" fillId="0" borderId="0" xfId="0" applyFont="1"/>
    <xf numFmtId="0" fontId="18" fillId="2" borderId="11" xfId="0" applyFont="1" applyFill="1" applyBorder="1"/>
    <xf numFmtId="0" fontId="14" fillId="2" borderId="11" xfId="0" applyFont="1" applyFill="1" applyBorder="1"/>
    <xf numFmtId="0" fontId="14" fillId="2" borderId="11" xfId="0" applyFont="1" applyFill="1" applyBorder="1" applyAlignment="1">
      <alignment horizontal="center"/>
    </xf>
    <xf numFmtId="0" fontId="14" fillId="2" borderId="11" xfId="0" applyFont="1" applyFill="1" applyBorder="1" applyAlignment="1">
      <alignment horizontal="left"/>
    </xf>
    <xf numFmtId="0" fontId="14" fillId="2" borderId="11" xfId="0" applyFont="1" applyFill="1" applyBorder="1" applyAlignment="1">
      <alignment horizontal="center" vertical="center"/>
    </xf>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vertical="center"/>
    </xf>
    <xf numFmtId="0" fontId="32" fillId="0" borderId="0" xfId="0" applyFont="1"/>
    <xf numFmtId="0" fontId="4" fillId="3" borderId="68" xfId="0" applyFont="1" applyFill="1" applyBorder="1" applyAlignment="1">
      <alignment horizontal="center" vertical="center"/>
    </xf>
    <xf numFmtId="0" fontId="3" fillId="4" borderId="11" xfId="0" applyFont="1" applyFill="1" applyBorder="1" applyAlignment="1">
      <alignment horizontal="center"/>
    </xf>
    <xf numFmtId="0" fontId="3" fillId="2" borderId="11" xfId="0" applyFont="1" applyFill="1" applyBorder="1" applyAlignment="1">
      <alignment horizontal="center"/>
    </xf>
    <xf numFmtId="0" fontId="16" fillId="0" borderId="0" xfId="0" applyFont="1" applyAlignment="1">
      <alignment horizontal="center"/>
    </xf>
    <xf numFmtId="0" fontId="18" fillId="2" borderId="11" xfId="0" applyFont="1" applyFill="1" applyBorder="1" applyAlignment="1">
      <alignment horizontal="center"/>
    </xf>
    <xf numFmtId="0" fontId="4" fillId="3" borderId="7" xfId="0" applyFont="1" applyFill="1" applyBorder="1" applyAlignment="1">
      <alignment horizontal="left" vertical="center"/>
    </xf>
    <xf numFmtId="0" fontId="8" fillId="16" borderId="56" xfId="0" applyFont="1" applyFill="1" applyBorder="1" applyAlignment="1">
      <alignment horizontal="center" vertical="center"/>
    </xf>
    <xf numFmtId="0" fontId="4" fillId="3" borderId="4" xfId="0" applyFont="1" applyFill="1" applyBorder="1" applyAlignment="1">
      <alignment horizontal="left" vertical="center"/>
    </xf>
    <xf numFmtId="0" fontId="0" fillId="0" borderId="11" xfId="0" applyBorder="1"/>
    <xf numFmtId="0" fontId="8" fillId="16" borderId="50" xfId="0" applyFont="1" applyFill="1" applyBorder="1" applyAlignment="1">
      <alignment horizontal="center" vertical="center"/>
    </xf>
    <xf numFmtId="0" fontId="3" fillId="0" borderId="49" xfId="0" applyFont="1" applyBorder="1"/>
    <xf numFmtId="0" fontId="3" fillId="0" borderId="50" xfId="0" applyFont="1" applyBorder="1"/>
    <xf numFmtId="0" fontId="3" fillId="0" borderId="50" xfId="0" applyFont="1" applyBorder="1" applyAlignment="1">
      <alignment vertical="center"/>
    </xf>
    <xf numFmtId="0" fontId="3" fillId="0" borderId="52" xfId="0" applyFont="1" applyBorder="1"/>
    <xf numFmtId="0" fontId="3" fillId="7" borderId="50" xfId="0" applyFont="1" applyFill="1" applyBorder="1" applyAlignment="1">
      <alignment horizontal="center" vertical="center"/>
    </xf>
    <xf numFmtId="0" fontId="34" fillId="7" borderId="40" xfId="0" applyFont="1" applyFill="1" applyBorder="1" applyAlignment="1">
      <alignment vertical="center"/>
    </xf>
    <xf numFmtId="0" fontId="3" fillId="6" borderId="43" xfId="0" applyFont="1" applyFill="1" applyBorder="1" applyAlignment="1">
      <alignment vertical="center"/>
    </xf>
    <xf numFmtId="0" fontId="3" fillId="6" borderId="18" xfId="0" applyFont="1" applyFill="1" applyBorder="1" applyAlignment="1">
      <alignment vertical="center"/>
    </xf>
    <xf numFmtId="0" fontId="8" fillId="16" borderId="49" xfId="0" applyFont="1" applyFill="1" applyBorder="1" applyAlignment="1">
      <alignment vertical="center"/>
    </xf>
    <xf numFmtId="0" fontId="8" fillId="16" borderId="36" xfId="0" applyFont="1" applyFill="1" applyBorder="1"/>
    <xf numFmtId="0" fontId="8" fillId="16" borderId="37" xfId="0" applyFont="1" applyFill="1" applyBorder="1" applyAlignment="1">
      <alignment horizontal="center"/>
    </xf>
    <xf numFmtId="0" fontId="8" fillId="16" borderId="37" xfId="0" applyFont="1" applyFill="1" applyBorder="1"/>
    <xf numFmtId="0" fontId="8" fillId="15" borderId="37" xfId="0" applyFont="1" applyFill="1" applyBorder="1" applyAlignment="1">
      <alignment horizontal="center" vertical="center"/>
    </xf>
    <xf numFmtId="0" fontId="8" fillId="12" borderId="35" xfId="0" applyFont="1" applyFill="1" applyBorder="1" applyAlignment="1">
      <alignment horizontal="left" vertical="center"/>
    </xf>
    <xf numFmtId="0" fontId="8" fillId="12" borderId="35" xfId="0" applyFont="1" applyFill="1" applyBorder="1" applyAlignment="1">
      <alignment horizontal="center" vertical="center"/>
    </xf>
    <xf numFmtId="0" fontId="8" fillId="4" borderId="48" xfId="0" applyFont="1" applyFill="1" applyBorder="1" applyAlignment="1">
      <alignment horizontal="center"/>
    </xf>
    <xf numFmtId="0" fontId="8" fillId="4" borderId="61" xfId="0" applyFont="1" applyFill="1" applyBorder="1" applyAlignment="1">
      <alignment horizontal="center"/>
    </xf>
    <xf numFmtId="0" fontId="8" fillId="4" borderId="50" xfId="0" applyFont="1" applyFill="1" applyBorder="1" applyAlignment="1">
      <alignment horizontal="center"/>
    </xf>
    <xf numFmtId="0" fontId="8" fillId="4" borderId="17" xfId="0" applyFont="1" applyFill="1" applyBorder="1" applyAlignment="1">
      <alignment horizontal="center"/>
    </xf>
    <xf numFmtId="0" fontId="8" fillId="11" borderId="11" xfId="0" applyFont="1" applyFill="1" applyBorder="1" applyAlignment="1">
      <alignment horizontal="left" vertical="center"/>
    </xf>
    <xf numFmtId="0" fontId="8" fillId="11" borderId="26" xfId="0" applyFont="1" applyFill="1" applyBorder="1" applyAlignment="1">
      <alignment horizontal="center" vertical="center"/>
    </xf>
    <xf numFmtId="0" fontId="8" fillId="11" borderId="25" xfId="0" applyFont="1" applyFill="1" applyBorder="1" applyAlignment="1">
      <alignment horizontal="center" vertical="center"/>
    </xf>
    <xf numFmtId="0" fontId="8" fillId="16" borderId="25" xfId="0" applyFont="1" applyFill="1" applyBorder="1"/>
    <xf numFmtId="0" fontId="8" fillId="16" borderId="20" xfId="0" applyFont="1" applyFill="1" applyBorder="1" applyAlignment="1">
      <alignment horizontal="center"/>
    </xf>
    <xf numFmtId="0" fontId="8" fillId="16" borderId="11" xfId="0" applyFont="1" applyFill="1" applyBorder="1"/>
    <xf numFmtId="0" fontId="8" fillId="16" borderId="11" xfId="0" applyFont="1" applyFill="1" applyBorder="1" applyAlignment="1">
      <alignment horizontal="center"/>
    </xf>
    <xf numFmtId="0" fontId="8" fillId="16" borderId="20" xfId="0" applyFont="1" applyFill="1" applyBorder="1"/>
    <xf numFmtId="0" fontId="8" fillId="16" borderId="18" xfId="0" applyFont="1" applyFill="1" applyBorder="1" applyAlignment="1">
      <alignment horizontal="center"/>
    </xf>
    <xf numFmtId="0" fontId="8" fillId="4" borderId="50" xfId="0" applyFont="1" applyFill="1" applyBorder="1" applyAlignment="1">
      <alignment horizontal="center" vertical="center"/>
    </xf>
    <xf numFmtId="0" fontId="8" fillId="0" borderId="40" xfId="0" applyFont="1" applyBorder="1" applyAlignment="1">
      <alignment vertical="center"/>
    </xf>
    <xf numFmtId="0" fontId="8" fillId="4" borderId="49" xfId="0" applyFont="1" applyFill="1" applyBorder="1"/>
    <xf numFmtId="0" fontId="8" fillId="4" borderId="52" xfId="0" applyFont="1" applyFill="1" applyBorder="1" applyAlignment="1">
      <alignment horizontal="center"/>
    </xf>
    <xf numFmtId="0" fontId="8" fillId="8" borderId="47" xfId="0" applyFont="1" applyFill="1" applyBorder="1"/>
    <xf numFmtId="0" fontId="8" fillId="0" borderId="50" xfId="0" applyFont="1" applyBorder="1" applyAlignment="1">
      <alignment horizontal="center"/>
    </xf>
    <xf numFmtId="0" fontId="8" fillId="0" borderId="17" xfId="0" applyFont="1" applyBorder="1" applyAlignment="1">
      <alignment horizontal="center"/>
    </xf>
    <xf numFmtId="0" fontId="8" fillId="16" borderId="31" xfId="0" applyFont="1" applyFill="1" applyBorder="1"/>
    <xf numFmtId="0" fontId="8" fillId="0" borderId="56" xfId="0" applyFont="1" applyBorder="1" applyAlignment="1">
      <alignment horizontal="center"/>
    </xf>
    <xf numFmtId="0" fontId="8" fillId="0" borderId="48" xfId="0" applyFont="1" applyBorder="1" applyAlignment="1">
      <alignment horizontal="center"/>
    </xf>
    <xf numFmtId="0" fontId="8" fillId="16" borderId="26" xfId="0" applyFont="1" applyFill="1" applyBorder="1" applyAlignment="1">
      <alignment horizontal="center"/>
    </xf>
    <xf numFmtId="0" fontId="8" fillId="4" borderId="60" xfId="0" applyFont="1" applyFill="1" applyBorder="1" applyAlignment="1">
      <alignment horizontal="center"/>
    </xf>
    <xf numFmtId="0" fontId="8" fillId="4" borderId="69" xfId="0" applyFont="1" applyFill="1" applyBorder="1" applyAlignment="1">
      <alignment horizontal="center"/>
    </xf>
    <xf numFmtId="0" fontId="8" fillId="5" borderId="47" xfId="0" applyFont="1" applyFill="1" applyBorder="1"/>
    <xf numFmtId="0" fontId="8" fillId="0" borderId="13" xfId="0" applyFont="1" applyBorder="1" applyAlignment="1">
      <alignment vertical="center"/>
    </xf>
    <xf numFmtId="0" fontId="8" fillId="0" borderId="52" xfId="0" applyFont="1" applyBorder="1" applyAlignment="1">
      <alignment horizontal="center"/>
    </xf>
    <xf numFmtId="0" fontId="8" fillId="0" borderId="69" xfId="0" applyFont="1" applyBorder="1" applyAlignment="1">
      <alignment horizontal="center"/>
    </xf>
    <xf numFmtId="0" fontId="10" fillId="13" borderId="25" xfId="0" applyFont="1" applyFill="1" applyBorder="1" applyAlignment="1">
      <alignment horizontal="left" vertical="center"/>
    </xf>
    <xf numFmtId="0" fontId="10" fillId="17" borderId="25" xfId="0" applyFont="1" applyFill="1" applyBorder="1"/>
    <xf numFmtId="0" fontId="10" fillId="21" borderId="11" xfId="0" applyFont="1" applyFill="1" applyBorder="1" applyAlignment="1">
      <alignment vertical="center"/>
    </xf>
    <xf numFmtId="0" fontId="8" fillId="14" borderId="50" xfId="0" applyFont="1" applyFill="1" applyBorder="1" applyAlignment="1">
      <alignment horizontal="center"/>
    </xf>
    <xf numFmtId="0" fontId="8" fillId="14" borderId="17" xfId="0" applyFont="1" applyFill="1" applyBorder="1" applyAlignment="1">
      <alignment horizontal="center"/>
    </xf>
    <xf numFmtId="0" fontId="8" fillId="5" borderId="50" xfId="0" applyFont="1" applyFill="1" applyBorder="1" applyAlignment="1">
      <alignment horizontal="center"/>
    </xf>
    <xf numFmtId="0" fontId="8" fillId="14" borderId="48" xfId="0" applyFont="1" applyFill="1" applyBorder="1" applyAlignment="1">
      <alignment horizontal="center" vertical="center"/>
    </xf>
    <xf numFmtId="0" fontId="9" fillId="22" borderId="70" xfId="0" applyFont="1" applyFill="1" applyBorder="1" applyAlignment="1">
      <alignment horizontal="center" vertical="center"/>
    </xf>
    <xf numFmtId="0" fontId="9" fillId="22" borderId="68" xfId="0" applyFont="1" applyFill="1" applyBorder="1" applyAlignment="1">
      <alignment horizontal="center" vertical="center"/>
    </xf>
    <xf numFmtId="0" fontId="9" fillId="2" borderId="11" xfId="0" applyFont="1" applyFill="1" applyBorder="1" applyAlignment="1">
      <alignment horizontal="center" vertical="center" wrapText="1"/>
    </xf>
    <xf numFmtId="0" fontId="4" fillId="3" borderId="2" xfId="0" applyFont="1" applyFill="1" applyBorder="1" applyAlignment="1">
      <alignment horizontal="left" vertical="center"/>
    </xf>
    <xf numFmtId="0" fontId="3" fillId="0" borderId="49" xfId="0" applyFont="1" applyBorder="1" applyAlignment="1">
      <alignment vertical="center"/>
    </xf>
    <xf numFmtId="0" fontId="3" fillId="0" borderId="51" xfId="0" applyFont="1" applyBorder="1" applyAlignment="1">
      <alignment vertical="center"/>
    </xf>
    <xf numFmtId="0" fontId="37" fillId="27" borderId="11" xfId="4" applyFill="1"/>
    <xf numFmtId="0" fontId="37" fillId="27" borderId="25" xfId="4" applyFill="1" applyBorder="1"/>
    <xf numFmtId="0" fontId="37" fillId="29" borderId="11" xfId="4" applyFill="1"/>
    <xf numFmtId="0" fontId="37" fillId="29" borderId="11" xfId="4" applyFill="1" applyAlignment="1">
      <alignment horizontal="left" vertical="center" wrapText="1"/>
    </xf>
    <xf numFmtId="0" fontId="41" fillId="29" borderId="11" xfId="4" applyFont="1" applyFill="1" applyAlignment="1">
      <alignment horizontal="left" vertical="center"/>
    </xf>
    <xf numFmtId="0" fontId="8" fillId="0" borderId="13" xfId="0" applyFont="1" applyBorder="1"/>
    <xf numFmtId="0" fontId="37" fillId="0" borderId="11" xfId="4"/>
    <xf numFmtId="0" fontId="37" fillId="0" borderId="11" xfId="4" applyAlignment="1">
      <alignment horizontal="center"/>
    </xf>
    <xf numFmtId="0" fontId="8" fillId="30" borderId="49" xfId="0" applyFont="1" applyFill="1" applyBorder="1" applyAlignment="1">
      <alignment vertical="center"/>
    </xf>
    <xf numFmtId="0" fontId="8" fillId="30" borderId="50" xfId="0" applyFont="1" applyFill="1" applyBorder="1" applyAlignment="1">
      <alignment horizontal="center" vertical="center"/>
    </xf>
    <xf numFmtId="0" fontId="8" fillId="4" borderId="11" xfId="0" applyFont="1" applyFill="1" applyBorder="1" applyAlignment="1">
      <alignment horizontal="left" vertical="center"/>
    </xf>
    <xf numFmtId="0" fontId="8" fillId="4" borderId="11" xfId="0" applyFont="1" applyFill="1" applyBorder="1" applyAlignment="1">
      <alignment horizontal="center"/>
    </xf>
    <xf numFmtId="0" fontId="0" fillId="29" borderId="0" xfId="0" applyFill="1"/>
    <xf numFmtId="0" fontId="0" fillId="29" borderId="80" xfId="0" applyFill="1" applyBorder="1"/>
    <xf numFmtId="0" fontId="8" fillId="14" borderId="47" xfId="0" applyFont="1" applyFill="1" applyBorder="1" applyAlignment="1">
      <alignment vertical="center"/>
    </xf>
    <xf numFmtId="0" fontId="15" fillId="0" borderId="11" xfId="0" applyFont="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left" vertical="center" wrapText="1"/>
    </xf>
    <xf numFmtId="0" fontId="14" fillId="0" borderId="11" xfId="0" applyFont="1" applyBorder="1" applyAlignment="1">
      <alignment horizontal="center" vertical="center" wrapText="1"/>
    </xf>
    <xf numFmtId="14" fontId="14" fillId="0" borderId="11" xfId="0" applyNumberFormat="1" applyFont="1" applyBorder="1" applyAlignment="1">
      <alignment horizontal="center" vertical="center"/>
    </xf>
    <xf numFmtId="0" fontId="14" fillId="0" borderId="11" xfId="0" applyFont="1" applyBorder="1" applyAlignment="1">
      <alignment horizontal="center" vertical="center"/>
    </xf>
    <xf numFmtId="14" fontId="24" fillId="0" borderId="11" xfId="0" applyNumberFormat="1" applyFont="1" applyBorder="1" applyAlignment="1">
      <alignment horizontal="center" vertical="center"/>
    </xf>
    <xf numFmtId="0" fontId="24" fillId="0" borderId="11" xfId="0" applyFont="1" applyBorder="1" applyAlignment="1">
      <alignment horizontal="left" vertical="center" wrapText="1"/>
    </xf>
    <xf numFmtId="0" fontId="19" fillId="0" borderId="11" xfId="1" applyFont="1" applyFill="1" applyBorder="1" applyAlignment="1">
      <alignment horizontal="center" vertical="center" wrapText="1"/>
    </xf>
    <xf numFmtId="14" fontId="14" fillId="0" borderId="11" xfId="0" applyNumberFormat="1" applyFont="1" applyBorder="1" applyAlignment="1">
      <alignment horizontal="center" vertical="center" wrapText="1"/>
    </xf>
    <xf numFmtId="14" fontId="19" fillId="0" borderId="11" xfId="1" applyNumberFormat="1" applyFont="1" applyFill="1" applyBorder="1" applyAlignment="1">
      <alignment horizontal="center" vertical="center" wrapText="1"/>
    </xf>
    <xf numFmtId="0" fontId="31" fillId="0" borderId="11" xfId="0" applyFont="1" applyBorder="1" applyAlignment="1">
      <alignment horizontal="center" vertical="center" wrapText="1"/>
    </xf>
    <xf numFmtId="0" fontId="20" fillId="0" borderId="11" xfId="0" applyFont="1" applyBorder="1" applyAlignment="1">
      <alignment horizontal="left"/>
    </xf>
    <xf numFmtId="14" fontId="14" fillId="0" borderId="11" xfId="0" applyNumberFormat="1" applyFont="1" applyBorder="1" applyAlignment="1">
      <alignment vertical="center"/>
    </xf>
    <xf numFmtId="0" fontId="19" fillId="0" borderId="11" xfId="1" applyFont="1" applyFill="1" applyBorder="1" applyAlignment="1">
      <alignment vertical="center" wrapText="1"/>
    </xf>
    <xf numFmtId="0" fontId="31" fillId="0" borderId="11" xfId="0" applyFont="1" applyBorder="1" applyAlignment="1">
      <alignment horizontal="left" vertical="center" wrapText="1"/>
    </xf>
    <xf numFmtId="0" fontId="31" fillId="0" borderId="11" xfId="0" applyFont="1" applyBorder="1" applyAlignment="1">
      <alignment vertical="center" wrapText="1"/>
    </xf>
    <xf numFmtId="0" fontId="15" fillId="0" borderId="11" xfId="0" applyFont="1" applyBorder="1" applyAlignment="1">
      <alignment horizontal="center" vertical="center"/>
    </xf>
    <xf numFmtId="14" fontId="26" fillId="0" borderId="11" xfId="0" applyNumberFormat="1" applyFont="1" applyBorder="1" applyAlignment="1">
      <alignment horizontal="center" vertical="center"/>
    </xf>
    <xf numFmtId="0" fontId="26" fillId="0" borderId="11" xfId="0" applyFont="1" applyBorder="1" applyAlignment="1">
      <alignment horizontal="left" vertical="center" wrapText="1"/>
    </xf>
    <xf numFmtId="0" fontId="27" fillId="0" borderId="11" xfId="1" applyFont="1" applyFill="1" applyBorder="1" applyAlignment="1">
      <alignment horizontal="center" vertical="center" wrapText="1"/>
    </xf>
    <xf numFmtId="0" fontId="26" fillId="0" borderId="11" xfId="0" applyFont="1" applyBorder="1" applyAlignment="1">
      <alignment horizontal="center" vertical="center"/>
    </xf>
    <xf numFmtId="0" fontId="8" fillId="4" borderId="49" xfId="0" applyFont="1" applyFill="1" applyBorder="1" applyAlignment="1">
      <alignment vertical="center"/>
    </xf>
    <xf numFmtId="0" fontId="8" fillId="14" borderId="17" xfId="0" applyFont="1" applyFill="1" applyBorder="1" applyAlignment="1">
      <alignment horizontal="center" vertical="center"/>
    </xf>
    <xf numFmtId="0" fontId="8" fillId="0" borderId="49" xfId="0" applyFont="1" applyBorder="1" applyAlignment="1">
      <alignment vertical="center"/>
    </xf>
    <xf numFmtId="0" fontId="8" fillId="0" borderId="17" xfId="0" applyFont="1" applyBorder="1" applyAlignment="1">
      <alignment horizontal="center" vertical="center"/>
    </xf>
    <xf numFmtId="0" fontId="8" fillId="0" borderId="49" xfId="0" applyFont="1" applyBorder="1" applyAlignment="1">
      <alignment horizontal="left" vertical="center"/>
    </xf>
    <xf numFmtId="0" fontId="8" fillId="14" borderId="50" xfId="0" applyFont="1" applyFill="1" applyBorder="1" applyAlignment="1">
      <alignment horizontal="center" vertical="center"/>
    </xf>
    <xf numFmtId="0" fontId="8" fillId="0" borderId="47" xfId="0" applyFont="1" applyBorder="1" applyAlignment="1">
      <alignment horizontal="left" vertical="center"/>
    </xf>
    <xf numFmtId="0" fontId="8" fillId="14" borderId="49" xfId="0" applyFont="1" applyFill="1" applyBorder="1" applyAlignment="1">
      <alignment vertical="center"/>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11" borderId="11"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7" xfId="0" applyFont="1" applyFill="1" applyBorder="1" applyAlignment="1">
      <alignment vertical="center"/>
    </xf>
    <xf numFmtId="0" fontId="8" fillId="5" borderId="17" xfId="0" applyFont="1" applyFill="1" applyBorder="1" applyAlignment="1">
      <alignment horizontal="center" vertical="center"/>
    </xf>
    <xf numFmtId="0" fontId="8" fillId="16" borderId="55" xfId="0" applyFont="1" applyFill="1" applyBorder="1" applyAlignment="1">
      <alignment vertical="center"/>
    </xf>
    <xf numFmtId="0" fontId="8" fillId="5" borderId="48" xfId="0" applyFont="1" applyFill="1" applyBorder="1" applyAlignment="1">
      <alignment horizontal="center" vertical="center"/>
    </xf>
    <xf numFmtId="0" fontId="8" fillId="5" borderId="49" xfId="0" applyFont="1" applyFill="1" applyBorder="1" applyAlignment="1">
      <alignment vertical="center"/>
    </xf>
    <xf numFmtId="0" fontId="4" fillId="3" borderId="47" xfId="0" applyFont="1" applyFill="1" applyBorder="1" applyAlignment="1">
      <alignment horizontal="center" vertical="center"/>
    </xf>
    <xf numFmtId="0" fontId="4" fillId="3" borderId="33" xfId="0" applyFont="1" applyFill="1" applyBorder="1" applyAlignment="1">
      <alignment horizontal="center" vertical="center"/>
    </xf>
    <xf numFmtId="0" fontId="3" fillId="0" borderId="50" xfId="0" applyFont="1" applyBorder="1" applyAlignment="1">
      <alignment horizontal="center" vertical="center"/>
    </xf>
    <xf numFmtId="0" fontId="3" fillId="8" borderId="49" xfId="0" applyFont="1" applyFill="1" applyBorder="1" applyAlignment="1">
      <alignment vertical="center"/>
    </xf>
    <xf numFmtId="0" fontId="6" fillId="0" borderId="11" xfId="0" applyFont="1" applyBorder="1"/>
    <xf numFmtId="0" fontId="25" fillId="0" borderId="11" xfId="0" applyFont="1" applyBorder="1" applyAlignment="1">
      <alignment horizontal="center" vertical="center"/>
    </xf>
    <xf numFmtId="14" fontId="6" fillId="0" borderId="11" xfId="0" applyNumberFormat="1" applyFont="1" applyBorder="1" applyAlignment="1">
      <alignment horizontal="center" vertical="center"/>
    </xf>
    <xf numFmtId="0" fontId="28" fillId="0" borderId="11" xfId="0" applyFont="1" applyBorder="1" applyAlignment="1">
      <alignment vertical="center" wrapText="1"/>
    </xf>
    <xf numFmtId="0" fontId="12" fillId="0" borderId="11" xfId="1" applyFill="1" applyBorder="1" applyAlignment="1">
      <alignment horizontal="center" vertical="center" wrapText="1"/>
    </xf>
    <xf numFmtId="14" fontId="0" fillId="0" borderId="11" xfId="0" applyNumberFormat="1" applyBorder="1" applyAlignment="1">
      <alignment horizontal="center" vertical="center"/>
    </xf>
    <xf numFmtId="0" fontId="2" fillId="0" borderId="11" xfId="0" applyFont="1" applyBorder="1" applyAlignment="1">
      <alignment horizontal="left" vertical="center" wrapText="1"/>
    </xf>
    <xf numFmtId="0" fontId="12" fillId="0" borderId="11" xfId="1" applyFill="1" applyBorder="1" applyAlignment="1">
      <alignment horizontal="left" vertical="center"/>
    </xf>
    <xf numFmtId="0" fontId="5" fillId="0" borderId="11" xfId="0" applyFont="1" applyBorder="1" applyAlignment="1">
      <alignment wrapText="1"/>
    </xf>
    <xf numFmtId="0" fontId="5" fillId="0" borderId="11" xfId="0" applyFont="1" applyBorder="1"/>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6" fillId="0" borderId="11" xfId="0" applyFont="1" applyBorder="1" applyAlignment="1">
      <alignment horizontal="center" vertical="center"/>
    </xf>
    <xf numFmtId="0" fontId="0" fillId="0" borderId="11" xfId="0" applyBorder="1" applyAlignment="1">
      <alignment horizontal="center"/>
    </xf>
    <xf numFmtId="0" fontId="13" fillId="0" borderId="11" xfId="0" applyFont="1" applyBorder="1" applyAlignment="1">
      <alignment horizontal="center" vertical="center"/>
    </xf>
    <xf numFmtId="0" fontId="13" fillId="0" borderId="11" xfId="0" applyFont="1" applyBorder="1" applyAlignment="1">
      <alignment horizontal="left" vertical="center" wrapText="1"/>
    </xf>
    <xf numFmtId="0" fontId="39" fillId="26" borderId="17" xfId="0" applyFont="1" applyFill="1" applyBorder="1" applyAlignment="1">
      <alignment vertical="center"/>
    </xf>
    <xf numFmtId="0" fontId="39" fillId="26" borderId="0" xfId="0" applyFont="1" applyFill="1" applyAlignment="1">
      <alignment horizontal="left" vertical="center"/>
    </xf>
    <xf numFmtId="0" fontId="39" fillId="26" borderId="86" xfId="0" applyFont="1" applyFill="1" applyBorder="1" applyAlignment="1">
      <alignment horizontal="center" vertical="center"/>
    </xf>
    <xf numFmtId="0" fontId="39" fillId="26" borderId="87" xfId="0" applyFont="1" applyFill="1" applyBorder="1" applyAlignment="1">
      <alignment horizontal="center" vertical="center"/>
    </xf>
    <xf numFmtId="0" fontId="8" fillId="0" borderId="56" xfId="0" applyFont="1" applyBorder="1" applyAlignment="1">
      <alignment horizontal="center" vertical="center"/>
    </xf>
    <xf numFmtId="0" fontId="8" fillId="0" borderId="55" xfId="0" applyFont="1" applyBorder="1" applyAlignment="1">
      <alignment vertical="center"/>
    </xf>
    <xf numFmtId="0" fontId="8" fillId="14" borderId="49" xfId="0" applyFont="1" applyFill="1" applyBorder="1"/>
    <xf numFmtId="0" fontId="8" fillId="0" borderId="49" xfId="0" applyFont="1" applyBorder="1"/>
    <xf numFmtId="0" fontId="8" fillId="4" borderId="47" xfId="0" applyFont="1" applyFill="1" applyBorder="1"/>
    <xf numFmtId="0" fontId="8" fillId="0" borderId="55" xfId="0" applyFont="1" applyBorder="1"/>
    <xf numFmtId="0" fontId="8" fillId="0" borderId="47" xfId="0" applyFont="1" applyBorder="1"/>
    <xf numFmtId="0" fontId="8" fillId="4" borderId="51" xfId="0" applyFont="1" applyFill="1" applyBorder="1"/>
    <xf numFmtId="0" fontId="8" fillId="0" borderId="51" xfId="0" applyFont="1" applyBorder="1"/>
    <xf numFmtId="0" fontId="8" fillId="0" borderId="65" xfId="0" applyFont="1" applyBorder="1"/>
    <xf numFmtId="0" fontId="36" fillId="0" borderId="48" xfId="0" applyFont="1" applyBorder="1" applyAlignment="1">
      <alignment horizontal="center"/>
    </xf>
    <xf numFmtId="0" fontId="3" fillId="0" borderId="55" xfId="0" applyFont="1" applyBorder="1"/>
    <xf numFmtId="0" fontId="3" fillId="0" borderId="56" xfId="0" applyFont="1" applyBorder="1" applyAlignment="1">
      <alignment vertical="center"/>
    </xf>
    <xf numFmtId="0" fontId="3" fillId="0" borderId="56" xfId="0" applyFont="1" applyBorder="1"/>
    <xf numFmtId="0" fontId="8" fillId="0" borderId="47" xfId="0" applyFont="1" applyBorder="1" applyAlignment="1">
      <alignment vertical="center"/>
    </xf>
    <xf numFmtId="0" fontId="8" fillId="14" borderId="59" xfId="0" applyFont="1" applyFill="1" applyBorder="1" applyAlignment="1">
      <alignment horizontal="left" vertical="center"/>
    </xf>
    <xf numFmtId="0" fontId="8" fillId="14" borderId="60" xfId="0" applyFont="1" applyFill="1" applyBorder="1" applyAlignment="1">
      <alignment horizontal="center" vertical="center"/>
    </xf>
    <xf numFmtId="0" fontId="8" fillId="0" borderId="51" xfId="0" applyFont="1" applyBorder="1" applyAlignment="1">
      <alignment vertical="center"/>
    </xf>
    <xf numFmtId="0" fontId="23" fillId="0" borderId="0" xfId="0" applyFont="1" applyAlignment="1">
      <alignment horizontal="left" indent="1"/>
    </xf>
    <xf numFmtId="0" fontId="0" fillId="0" borderId="0" xfId="0" applyAlignment="1">
      <alignment horizontal="left" indent="1"/>
    </xf>
    <xf numFmtId="0" fontId="0" fillId="0" borderId="11" xfId="0" applyBorder="1" applyAlignment="1">
      <alignment horizontal="left" indent="1"/>
    </xf>
    <xf numFmtId="0" fontId="8" fillId="12" borderId="37" xfId="0" applyFont="1" applyFill="1" applyBorder="1" applyAlignment="1">
      <alignment horizontal="center" vertical="center"/>
    </xf>
    <xf numFmtId="0" fontId="9" fillId="2" borderId="90" xfId="0" applyFont="1" applyFill="1" applyBorder="1" applyAlignment="1">
      <alignment horizontal="left" vertical="center" wrapText="1"/>
    </xf>
    <xf numFmtId="0" fontId="8" fillId="4" borderId="50" xfId="0" applyFont="1" applyFill="1" applyBorder="1" applyAlignment="1">
      <alignment horizontal="center" vertical="center"/>
    </xf>
    <xf numFmtId="0" fontId="8" fillId="4" borderId="48" xfId="0" applyFont="1" applyFill="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3" fillId="0" borderId="51" xfId="0" applyFont="1" applyBorder="1" applyAlignment="1">
      <alignment horizontal="left" vertical="center"/>
    </xf>
    <xf numFmtId="0" fontId="8" fillId="0" borderId="49" xfId="0" applyFont="1" applyBorder="1" applyAlignment="1">
      <alignment horizontal="left" vertical="center"/>
    </xf>
    <xf numFmtId="0" fontId="8" fillId="0" borderId="51" xfId="0" applyFont="1" applyBorder="1" applyAlignment="1">
      <alignment horizontal="left" vertical="center"/>
    </xf>
    <xf numFmtId="0" fontId="8" fillId="0" borderId="49" xfId="0" applyFont="1" applyBorder="1" applyAlignment="1">
      <alignment horizontal="left"/>
    </xf>
    <xf numFmtId="0" fontId="8" fillId="0" borderId="51" xfId="0" applyFont="1" applyBorder="1" applyAlignment="1">
      <alignment horizontal="left"/>
    </xf>
    <xf numFmtId="0" fontId="9" fillId="24" borderId="36" xfId="0" applyFont="1" applyFill="1" applyBorder="1" applyAlignment="1">
      <alignment horizontal="center"/>
    </xf>
    <xf numFmtId="0" fontId="9" fillId="24" borderId="38" xfId="0" applyFont="1" applyFill="1" applyBorder="1" applyAlignment="1">
      <alignment horizontal="center"/>
    </xf>
    <xf numFmtId="0" fontId="8" fillId="0" borderId="47" xfId="0" applyFont="1" applyBorder="1" applyAlignment="1">
      <alignment horizontal="left"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49" xfId="0" applyFont="1" applyBorder="1" applyAlignment="1">
      <alignment vertical="center"/>
    </xf>
    <xf numFmtId="0" fontId="8" fillId="0" borderId="51" xfId="0" applyFont="1" applyBorder="1" applyAlignment="1">
      <alignment vertical="center"/>
    </xf>
    <xf numFmtId="0" fontId="8" fillId="16" borderId="68" xfId="0" applyFont="1" applyFill="1" applyBorder="1" applyAlignment="1">
      <alignment horizontal="center" vertical="center"/>
    </xf>
    <xf numFmtId="0" fontId="8" fillId="16" borderId="78" xfId="0" applyFont="1" applyFill="1" applyBorder="1" applyAlignment="1">
      <alignment horizontal="center" vertical="center"/>
    </xf>
    <xf numFmtId="0" fontId="35" fillId="22" borderId="36" xfId="0" applyFont="1" applyFill="1" applyBorder="1" applyAlignment="1">
      <alignment horizontal="center" vertical="center"/>
    </xf>
    <xf numFmtId="0" fontId="0" fillId="22" borderId="37" xfId="0" applyFill="1" applyBorder="1" applyAlignment="1">
      <alignment horizontal="center" vertical="center"/>
    </xf>
    <xf numFmtId="0" fontId="0" fillId="22" borderId="38" xfId="0" applyFill="1" applyBorder="1" applyAlignment="1">
      <alignment horizontal="center" vertical="center"/>
    </xf>
    <xf numFmtId="0" fontId="8" fillId="16" borderId="70" xfId="0" applyFont="1" applyFill="1" applyBorder="1" applyAlignment="1">
      <alignment horizontal="center" vertical="center"/>
    </xf>
    <xf numFmtId="0" fontId="8" fillId="16" borderId="5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0" xfId="0" applyFont="1" applyFill="1" applyBorder="1" applyAlignment="1">
      <alignment horizontal="center" vertical="center"/>
    </xf>
    <xf numFmtId="0" fontId="3" fillId="0" borderId="49" xfId="0" applyFont="1" applyBorder="1" applyAlignment="1">
      <alignment vertical="center"/>
    </xf>
    <xf numFmtId="0" fontId="3" fillId="0" borderId="13" xfId="0" applyFont="1" applyBorder="1" applyAlignment="1">
      <alignment vertical="center"/>
    </xf>
    <xf numFmtId="0" fontId="3" fillId="0" borderId="49" xfId="0" applyFont="1" applyBorder="1"/>
    <xf numFmtId="0" fontId="3" fillId="0" borderId="13" xfId="0" applyFont="1" applyBorder="1"/>
    <xf numFmtId="0" fontId="3" fillId="0" borderId="51" xfId="0" applyFont="1" applyBorder="1" applyAlignment="1">
      <alignment vertical="center"/>
    </xf>
    <xf numFmtId="0" fontId="3" fillId="0" borderId="63" xfId="0" applyFont="1" applyBorder="1" applyAlignment="1">
      <alignment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4" fillId="3" borderId="47" xfId="0" applyFont="1" applyFill="1" applyBorder="1" applyAlignment="1">
      <alignment horizontal="center" vertical="center"/>
    </xf>
    <xf numFmtId="0" fontId="4" fillId="3" borderId="62" xfId="0" applyFont="1" applyFill="1" applyBorder="1" applyAlignment="1">
      <alignment horizontal="center" vertical="center"/>
    </xf>
    <xf numFmtId="0" fontId="3" fillId="5" borderId="49" xfId="0" applyFont="1" applyFill="1" applyBorder="1" applyAlignment="1">
      <alignment horizontal="left" vertical="center"/>
    </xf>
    <xf numFmtId="0" fontId="3" fillId="5" borderId="50" xfId="0" applyFont="1" applyFill="1" applyBorder="1" applyAlignment="1">
      <alignment horizontal="center" vertical="center"/>
    </xf>
    <xf numFmtId="0" fontId="3" fillId="5" borderId="13" xfId="0" applyFont="1" applyFill="1" applyBorder="1" applyAlignment="1">
      <alignment horizontal="left" vertical="center"/>
    </xf>
    <xf numFmtId="0" fontId="4" fillId="10" borderId="32" xfId="0" applyFont="1" applyFill="1" applyBorder="1" applyAlignment="1">
      <alignment horizontal="center" vertical="center"/>
    </xf>
    <xf numFmtId="0" fontId="4" fillId="10" borderId="33" xfId="0" applyFont="1" applyFill="1" applyBorder="1" applyAlignment="1">
      <alignment horizontal="center" vertical="center"/>
    </xf>
    <xf numFmtId="0" fontId="4" fillId="3" borderId="36" xfId="0" applyFont="1" applyFill="1" applyBorder="1" applyAlignment="1">
      <alignment horizontal="left"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11" fillId="0" borderId="11" xfId="0" applyFont="1" applyBorder="1" applyAlignment="1">
      <alignment horizontal="center" vertical="center"/>
    </xf>
    <xf numFmtId="0" fontId="22" fillId="0" borderId="11" xfId="0" applyFont="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30" fillId="9" borderId="8" xfId="0" applyFont="1" applyFill="1" applyBorder="1" applyAlignment="1">
      <alignment horizontal="center" vertical="center"/>
    </xf>
    <xf numFmtId="0" fontId="30" fillId="9" borderId="10" xfId="0" applyFont="1" applyFill="1" applyBorder="1" applyAlignment="1">
      <alignment horizontal="center" vertical="center"/>
    </xf>
    <xf numFmtId="0" fontId="30" fillId="9" borderId="9" xfId="0" applyFont="1" applyFill="1" applyBorder="1" applyAlignment="1">
      <alignment horizontal="center" vertical="center"/>
    </xf>
    <xf numFmtId="0" fontId="15" fillId="0" borderId="11" xfId="0" applyFont="1" applyBorder="1" applyAlignment="1">
      <alignment horizontal="center" vertical="center"/>
    </xf>
    <xf numFmtId="0" fontId="8" fillId="16" borderId="49" xfId="0" applyFont="1" applyFill="1" applyBorder="1" applyAlignment="1">
      <alignment horizontal="left" vertical="center"/>
    </xf>
    <xf numFmtId="0" fontId="8" fillId="16" borderId="13" xfId="0" applyFont="1" applyFill="1" applyBorder="1" applyAlignment="1">
      <alignment horizontal="left" vertical="center"/>
    </xf>
    <xf numFmtId="0" fontId="3" fillId="7" borderId="49" xfId="0" applyFont="1" applyFill="1" applyBorder="1" applyAlignment="1">
      <alignment horizontal="left" vertical="center"/>
    </xf>
    <xf numFmtId="0" fontId="3" fillId="7" borderId="13" xfId="0" applyFont="1" applyFill="1" applyBorder="1" applyAlignment="1">
      <alignment horizontal="left" vertical="center"/>
    </xf>
    <xf numFmtId="0" fontId="8" fillId="0" borderId="17" xfId="0" applyFont="1" applyBorder="1" applyAlignment="1">
      <alignment horizontal="center" vertical="center"/>
    </xf>
    <xf numFmtId="0" fontId="8" fillId="4" borderId="39" xfId="0" applyFont="1" applyFill="1" applyBorder="1" applyAlignment="1">
      <alignment horizontal="left" vertical="center"/>
    </xf>
    <xf numFmtId="0" fontId="8" fillId="4" borderId="45" xfId="0" applyFont="1" applyFill="1" applyBorder="1" applyAlignment="1">
      <alignment horizontal="left" vertical="center"/>
    </xf>
    <xf numFmtId="0" fontId="8" fillId="4" borderId="41" xfId="0" applyFont="1" applyFill="1" applyBorder="1" applyAlignment="1">
      <alignment horizontal="left" vertical="center"/>
    </xf>
    <xf numFmtId="0" fontId="8" fillId="4" borderId="22" xfId="0" applyFont="1" applyFill="1" applyBorder="1" applyAlignment="1">
      <alignment horizontal="left" vertical="center"/>
    </xf>
    <xf numFmtId="0" fontId="8" fillId="0" borderId="60" xfId="0" applyFont="1" applyBorder="1" applyAlignment="1">
      <alignment horizontal="center" vertical="center"/>
    </xf>
    <xf numFmtId="0" fontId="8" fillId="0" borderId="69" xfId="0" applyFont="1" applyBorder="1" applyAlignment="1">
      <alignment horizontal="center" vertical="center"/>
    </xf>
    <xf numFmtId="0" fontId="8" fillId="14" borderId="60" xfId="0" applyFont="1" applyFill="1" applyBorder="1" applyAlignment="1">
      <alignment horizontal="center" vertical="center"/>
    </xf>
    <xf numFmtId="0" fontId="8" fillId="14" borderId="69"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49" xfId="0" applyFont="1" applyFill="1" applyBorder="1" applyAlignment="1">
      <alignment horizontal="left" vertical="center"/>
    </xf>
    <xf numFmtId="0" fontId="8" fillId="14" borderId="49" xfId="0" applyFont="1" applyFill="1" applyBorder="1" applyAlignment="1">
      <alignment horizontal="left" vertical="center"/>
    </xf>
    <xf numFmtId="0" fontId="8" fillId="18" borderId="50" xfId="0" applyFont="1" applyFill="1" applyBorder="1" applyAlignment="1">
      <alignment horizontal="center" vertical="center"/>
    </xf>
    <xf numFmtId="0" fontId="8" fillId="20" borderId="50" xfId="0" applyFont="1" applyFill="1" applyBorder="1" applyAlignment="1">
      <alignment horizontal="center" vertical="center"/>
    </xf>
    <xf numFmtId="0" fontId="8" fillId="4" borderId="49" xfId="0" applyFont="1" applyFill="1" applyBorder="1" applyAlignment="1">
      <alignment vertical="center"/>
    </xf>
    <xf numFmtId="0" fontId="8" fillId="4" borderId="51" xfId="0" applyFont="1" applyFill="1" applyBorder="1" applyAlignment="1">
      <alignment vertical="center"/>
    </xf>
    <xf numFmtId="0" fontId="36" fillId="5" borderId="17" xfId="0" applyFont="1" applyFill="1" applyBorder="1" applyAlignment="1">
      <alignment horizontal="center" vertical="center"/>
    </xf>
    <xf numFmtId="0" fontId="8" fillId="5" borderId="17" xfId="0" applyFont="1" applyFill="1" applyBorder="1" applyAlignment="1">
      <alignment horizontal="center" vertical="center"/>
    </xf>
    <xf numFmtId="0" fontId="36" fillId="0" borderId="49" xfId="0" applyFont="1" applyBorder="1" applyAlignment="1">
      <alignment horizontal="left" vertical="center"/>
    </xf>
    <xf numFmtId="0" fontId="36" fillId="0" borderId="13" xfId="0" applyFont="1" applyBorder="1" applyAlignment="1">
      <alignment horizontal="left" vertical="center"/>
    </xf>
    <xf numFmtId="0" fontId="3" fillId="0" borderId="27" xfId="0" applyFont="1" applyBorder="1" applyAlignment="1">
      <alignment horizontal="center" vertical="center"/>
    </xf>
    <xf numFmtId="0" fontId="8" fillId="4" borderId="51" xfId="0" applyFont="1" applyFill="1" applyBorder="1"/>
    <xf numFmtId="0" fontId="8" fillId="4" borderId="63" xfId="0" applyFont="1" applyFill="1" applyBorder="1"/>
    <xf numFmtId="0" fontId="8" fillId="4" borderId="49" xfId="0" applyFont="1" applyFill="1" applyBorder="1"/>
    <xf numFmtId="0" fontId="8" fillId="4" borderId="13" xfId="0" applyFont="1" applyFill="1" applyBorder="1"/>
    <xf numFmtId="0" fontId="8" fillId="4" borderId="23" xfId="0" applyFont="1" applyFill="1" applyBorder="1" applyAlignment="1">
      <alignment horizontal="left" vertical="center"/>
    </xf>
    <xf numFmtId="0" fontId="8" fillId="4" borderId="13" xfId="0" applyFont="1" applyFill="1" applyBorder="1" applyAlignment="1">
      <alignment horizontal="left" vertical="center"/>
    </xf>
    <xf numFmtId="0" fontId="8" fillId="4" borderId="50" xfId="0" applyFont="1" applyFill="1" applyBorder="1" applyAlignment="1">
      <alignment horizontal="center" vertical="center"/>
    </xf>
    <xf numFmtId="0" fontId="8" fillId="0" borderId="65" xfId="0" applyFont="1" applyBorder="1"/>
    <xf numFmtId="0" fontId="8" fillId="0" borderId="15" xfId="0" applyFont="1" applyBorder="1"/>
    <xf numFmtId="0" fontId="8" fillId="0" borderId="47" xfId="0" applyFont="1" applyBorder="1"/>
    <xf numFmtId="0" fontId="8" fillId="0" borderId="62" xfId="0" applyFont="1" applyBorder="1"/>
    <xf numFmtId="0" fontId="8" fillId="0" borderId="55" xfId="0" applyFont="1" applyBorder="1" applyAlignment="1">
      <alignment vertical="center"/>
    </xf>
    <xf numFmtId="0" fontId="8" fillId="0" borderId="71" xfId="0" applyFont="1" applyBorder="1" applyAlignment="1">
      <alignment vertical="center"/>
    </xf>
    <xf numFmtId="0" fontId="39" fillId="26" borderId="88" xfId="0" applyFont="1" applyFill="1" applyBorder="1" applyAlignment="1">
      <alignment horizontal="center" vertical="center"/>
    </xf>
    <xf numFmtId="0" fontId="39" fillId="26" borderId="89" xfId="0" applyFont="1" applyFill="1" applyBorder="1" applyAlignment="1">
      <alignment horizontal="center" vertical="center"/>
    </xf>
    <xf numFmtId="0" fontId="8" fillId="4" borderId="25" xfId="0" applyFont="1" applyFill="1" applyBorder="1" applyAlignment="1">
      <alignment horizontal="left" vertical="center"/>
    </xf>
    <xf numFmtId="0" fontId="8" fillId="4" borderId="24" xfId="0" applyFont="1" applyFill="1" applyBorder="1" applyAlignment="1">
      <alignment horizontal="left" vertical="center"/>
    </xf>
    <xf numFmtId="0" fontId="8" fillId="4" borderId="34" xfId="0" applyFont="1" applyFill="1" applyBorder="1" applyAlignment="1">
      <alignment horizontal="left" vertical="center"/>
    </xf>
    <xf numFmtId="0" fontId="8" fillId="4" borderId="76" xfId="0" applyFont="1" applyFill="1" applyBorder="1" applyAlignment="1">
      <alignment horizontal="left" vertical="center"/>
    </xf>
    <xf numFmtId="0" fontId="8" fillId="14" borderId="39" xfId="0" applyFont="1" applyFill="1" applyBorder="1" applyAlignment="1">
      <alignment horizontal="left" vertical="center"/>
    </xf>
    <xf numFmtId="0" fontId="8" fillId="14" borderId="42" xfId="0" applyFont="1" applyFill="1" applyBorder="1" applyAlignment="1">
      <alignment horizontal="left" vertical="center"/>
    </xf>
    <xf numFmtId="0" fontId="8" fillId="14" borderId="41" xfId="0" applyFont="1" applyFill="1" applyBorder="1" applyAlignment="1">
      <alignment horizontal="left" vertical="center"/>
    </xf>
    <xf numFmtId="0" fontId="8" fillId="14" borderId="44" xfId="0" applyFont="1" applyFill="1" applyBorder="1" applyAlignment="1">
      <alignment horizontal="left" vertical="center"/>
    </xf>
    <xf numFmtId="0" fontId="8" fillId="14" borderId="45" xfId="0" applyFont="1" applyFill="1" applyBorder="1" applyAlignment="1">
      <alignment horizontal="left" vertical="center"/>
    </xf>
    <xf numFmtId="0" fontId="8" fillId="14" borderId="22" xfId="0" applyFont="1" applyFill="1" applyBorder="1" applyAlignment="1">
      <alignment horizontal="left" vertical="center"/>
    </xf>
    <xf numFmtId="0" fontId="8" fillId="4" borderId="51" xfId="0" applyFont="1" applyFill="1" applyBorder="1" applyAlignment="1">
      <alignment horizontal="left" vertical="center"/>
    </xf>
    <xf numFmtId="0" fontId="39" fillId="26" borderId="16" xfId="0" applyFont="1" applyFill="1" applyBorder="1" applyAlignment="1">
      <alignment horizontal="center" vertical="center"/>
    </xf>
    <xf numFmtId="0" fontId="8" fillId="4" borderId="47" xfId="0" applyFont="1" applyFill="1" applyBorder="1" applyAlignment="1">
      <alignment horizontal="left" vertical="center"/>
    </xf>
    <xf numFmtId="0" fontId="36" fillId="0" borderId="48" xfId="0" applyFont="1" applyBorder="1" applyAlignment="1">
      <alignment horizontal="center" vertical="center"/>
    </xf>
    <xf numFmtId="0" fontId="36" fillId="0" borderId="50" xfId="0" applyFont="1" applyBorder="1" applyAlignment="1">
      <alignment horizontal="center" vertical="center"/>
    </xf>
    <xf numFmtId="0" fontId="8" fillId="0" borderId="49" xfId="0" applyFont="1" applyBorder="1" applyAlignment="1">
      <alignment horizontal="center" vertical="center"/>
    </xf>
    <xf numFmtId="0" fontId="39" fillId="26" borderId="83" xfId="0" applyFont="1" applyFill="1" applyBorder="1" applyAlignment="1">
      <alignment horizontal="center" vertical="center"/>
    </xf>
    <xf numFmtId="0" fontId="39" fillId="26" borderId="84" xfId="0" applyFont="1" applyFill="1" applyBorder="1" applyAlignment="1">
      <alignment horizontal="center" vertical="center"/>
    </xf>
    <xf numFmtId="0" fontId="39" fillId="26" borderId="85" xfId="0" applyFont="1" applyFill="1" applyBorder="1" applyAlignment="1">
      <alignment horizontal="center" vertical="center"/>
    </xf>
    <xf numFmtId="0" fontId="8" fillId="11" borderId="11" xfId="0" applyFont="1" applyFill="1" applyBorder="1" applyAlignment="1">
      <alignment horizontal="center" vertical="center"/>
    </xf>
    <xf numFmtId="0" fontId="8" fillId="4" borderId="13" xfId="0" applyFont="1" applyFill="1" applyBorder="1" applyAlignment="1">
      <alignment vertical="center"/>
    </xf>
    <xf numFmtId="0" fontId="8" fillId="0" borderId="13" xfId="0" applyFont="1" applyBorder="1" applyAlignment="1">
      <alignment horizontal="left" vertical="center"/>
    </xf>
    <xf numFmtId="0" fontId="8" fillId="0" borderId="64" xfId="0" applyFont="1" applyBorder="1" applyAlignment="1">
      <alignment horizontal="left" vertical="center"/>
    </xf>
    <xf numFmtId="0" fontId="8" fillId="0" borderId="62" xfId="0" applyFont="1" applyBorder="1" applyAlignment="1">
      <alignment horizontal="left" vertical="center"/>
    </xf>
    <xf numFmtId="0" fontId="8" fillId="0" borderId="23" xfId="0" applyFont="1" applyBorder="1" applyAlignment="1">
      <alignment horizontal="left" vertical="center"/>
    </xf>
    <xf numFmtId="0" fontId="8" fillId="0" borderId="66" xfId="0" applyFont="1" applyBorder="1" applyAlignment="1">
      <alignment horizontal="left" vertical="center"/>
    </xf>
    <xf numFmtId="0" fontId="8" fillId="0" borderId="63" xfId="0" applyFont="1" applyBorder="1" applyAlignment="1">
      <alignment horizontal="left" vertical="center"/>
    </xf>
    <xf numFmtId="0" fontId="8" fillId="0" borderId="59" xfId="0" applyFont="1" applyBorder="1" applyAlignment="1">
      <alignment horizontal="left" vertical="center"/>
    </xf>
    <xf numFmtId="0" fontId="8" fillId="0" borderId="65" xfId="0" applyFont="1" applyBorder="1" applyAlignment="1">
      <alignment horizontal="left" vertical="center"/>
    </xf>
    <xf numFmtId="0" fontId="36" fillId="0" borderId="60" xfId="0" applyFont="1" applyBorder="1" applyAlignment="1">
      <alignment horizontal="center" vertical="center"/>
    </xf>
    <xf numFmtId="0" fontId="36" fillId="0" borderId="69" xfId="0" applyFont="1" applyBorder="1" applyAlignment="1">
      <alignment horizontal="center" vertical="center"/>
    </xf>
    <xf numFmtId="0" fontId="8" fillId="4" borderId="59" xfId="0" applyFont="1" applyFill="1" applyBorder="1" applyAlignment="1">
      <alignment horizontal="left" vertical="center"/>
    </xf>
    <xf numFmtId="0" fontId="8" fillId="4" borderId="65" xfId="0" applyFont="1" applyFill="1" applyBorder="1" applyAlignment="1">
      <alignment horizontal="left" vertical="center"/>
    </xf>
    <xf numFmtId="0" fontId="8" fillId="18" borderId="49" xfId="0" applyFont="1" applyFill="1" applyBorder="1" applyAlignment="1">
      <alignment vertical="center"/>
    </xf>
    <xf numFmtId="0" fontId="8" fillId="18" borderId="13" xfId="0" applyFont="1" applyFill="1" applyBorder="1" applyAlignment="1">
      <alignment vertical="center"/>
    </xf>
    <xf numFmtId="0" fontId="8" fillId="0" borderId="49" xfId="0" applyFont="1" applyBorder="1"/>
    <xf numFmtId="0" fontId="8" fillId="0" borderId="13" xfId="0" applyFont="1" applyBorder="1"/>
    <xf numFmtId="0" fontId="8" fillId="0" borderId="51" xfId="0" applyFont="1" applyBorder="1"/>
    <xf numFmtId="0" fontId="8" fillId="0" borderId="63" xfId="0" applyFont="1" applyBorder="1"/>
    <xf numFmtId="0" fontId="8" fillId="0" borderId="55" xfId="0" applyFont="1" applyBorder="1"/>
    <xf numFmtId="0" fontId="8" fillId="0" borderId="71" xfId="0" applyFont="1" applyBorder="1"/>
    <xf numFmtId="0" fontId="10" fillId="19" borderId="39" xfId="0" applyFont="1" applyFill="1" applyBorder="1" applyAlignment="1">
      <alignment vertical="center"/>
    </xf>
    <xf numFmtId="0" fontId="10" fillId="19" borderId="19" xfId="0" applyFont="1" applyFill="1" applyBorder="1" applyAlignment="1">
      <alignment vertical="center"/>
    </xf>
    <xf numFmtId="0" fontId="8" fillId="0" borderId="59" xfId="0" applyFont="1" applyBorder="1"/>
    <xf numFmtId="0" fontId="8" fillId="0" borderId="14" xfId="0" applyFont="1" applyBorder="1"/>
    <xf numFmtId="0" fontId="8" fillId="8" borderId="49" xfId="0" applyFont="1" applyFill="1" applyBorder="1" applyAlignment="1">
      <alignment horizontal="left" vertical="center"/>
    </xf>
    <xf numFmtId="0" fontId="8" fillId="14" borderId="58" xfId="0" applyFont="1" applyFill="1" applyBorder="1" applyAlignment="1">
      <alignment horizontal="center" vertical="center"/>
    </xf>
    <xf numFmtId="0" fontId="8" fillId="5" borderId="49" xfId="0" applyFont="1" applyFill="1" applyBorder="1" applyAlignment="1">
      <alignment vertical="center"/>
    </xf>
    <xf numFmtId="0" fontId="8" fillId="4" borderId="58" xfId="0" applyFont="1" applyFill="1" applyBorder="1" applyAlignment="1">
      <alignment horizontal="center" vertical="center"/>
    </xf>
    <xf numFmtId="0" fontId="8" fillId="4" borderId="49" xfId="0" applyFont="1" applyFill="1" applyBorder="1" applyAlignment="1">
      <alignment horizontal="left"/>
    </xf>
    <xf numFmtId="0" fontId="8" fillId="4" borderId="77" xfId="0" applyFont="1" applyFill="1" applyBorder="1" applyAlignment="1">
      <alignment vertical="center"/>
    </xf>
    <xf numFmtId="0" fontId="8" fillId="4" borderId="75" xfId="0" applyFont="1" applyFill="1" applyBorder="1" applyAlignment="1">
      <alignment vertical="center"/>
    </xf>
    <xf numFmtId="0" fontId="8" fillId="4" borderId="42" xfId="0" applyFont="1" applyFill="1" applyBorder="1" applyAlignment="1">
      <alignment horizontal="left" vertical="center"/>
    </xf>
    <xf numFmtId="0" fontId="8" fillId="4" borderId="44" xfId="0" applyFont="1" applyFill="1" applyBorder="1" applyAlignment="1">
      <alignment horizontal="left" vertical="center"/>
    </xf>
    <xf numFmtId="0" fontId="8" fillId="0" borderId="39" xfId="0" applyFont="1" applyBorder="1" applyAlignment="1">
      <alignment horizontal="left" vertical="center"/>
    </xf>
    <xf numFmtId="0" fontId="8" fillId="0" borderId="42" xfId="0" applyFont="1" applyBorder="1" applyAlignment="1">
      <alignment horizontal="left" vertical="center"/>
    </xf>
    <xf numFmtId="0" fontId="36" fillId="5" borderId="50" xfId="0" applyFont="1" applyFill="1" applyBorder="1" applyAlignment="1">
      <alignment horizontal="center" vertical="center"/>
    </xf>
    <xf numFmtId="0" fontId="8" fillId="4" borderId="49" xfId="0" applyFont="1" applyFill="1" applyBorder="1" applyAlignment="1">
      <alignment horizontal="center" vertical="center"/>
    </xf>
    <xf numFmtId="0" fontId="8" fillId="14" borderId="50" xfId="0" applyFont="1" applyFill="1" applyBorder="1" applyAlignment="1">
      <alignment horizontal="center" vertical="center"/>
    </xf>
    <xf numFmtId="0" fontId="8" fillId="4" borderId="63" xfId="0" applyFont="1" applyFill="1" applyBorder="1" applyAlignment="1">
      <alignment horizontal="left" vertical="center"/>
    </xf>
    <xf numFmtId="0" fontId="8" fillId="4" borderId="21" xfId="0" applyFont="1" applyFill="1" applyBorder="1" applyAlignment="1">
      <alignment horizontal="center" vertical="center"/>
    </xf>
    <xf numFmtId="0" fontId="8" fillId="5" borderId="47" xfId="0" applyFont="1" applyFill="1" applyBorder="1" applyAlignment="1">
      <alignment horizontal="left" vertical="center"/>
    </xf>
    <xf numFmtId="0" fontId="8" fillId="5" borderId="62" xfId="0" applyFont="1" applyFill="1" applyBorder="1" applyAlignment="1">
      <alignment horizontal="left" vertical="center"/>
    </xf>
    <xf numFmtId="0" fontId="8" fillId="5" borderId="49" xfId="0" applyFont="1" applyFill="1" applyBorder="1" applyAlignment="1">
      <alignment horizontal="left" vertical="center"/>
    </xf>
    <xf numFmtId="0" fontId="8" fillId="5" borderId="13" xfId="0" applyFont="1" applyFill="1" applyBorder="1" applyAlignment="1">
      <alignment horizontal="left" vertical="center"/>
    </xf>
    <xf numFmtId="0" fontId="8" fillId="5" borderId="51" xfId="0" applyFont="1" applyFill="1" applyBorder="1" applyAlignment="1">
      <alignment horizontal="left" vertical="center"/>
    </xf>
    <xf numFmtId="0" fontId="8" fillId="5" borderId="63" xfId="0" applyFont="1" applyFill="1" applyBorder="1" applyAlignment="1">
      <alignment horizontal="left" vertical="center"/>
    </xf>
    <xf numFmtId="0" fontId="8" fillId="5" borderId="48"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2" xfId="0" applyFont="1" applyFill="1" applyBorder="1" applyAlignment="1">
      <alignment horizontal="center" vertical="center"/>
    </xf>
    <xf numFmtId="0" fontId="8" fillId="13" borderId="23" xfId="0" applyFont="1" applyFill="1" applyBorder="1" applyAlignment="1">
      <alignment horizontal="left" vertical="center"/>
    </xf>
    <xf numFmtId="0" fontId="8" fillId="13" borderId="13" xfId="0" applyFont="1" applyFill="1" applyBorder="1" applyAlignment="1">
      <alignment horizontal="left" vertical="center"/>
    </xf>
    <xf numFmtId="0" fontId="8" fillId="16" borderId="55" xfId="0" applyFont="1" applyFill="1" applyBorder="1" applyAlignment="1">
      <alignment vertical="center"/>
    </xf>
    <xf numFmtId="0" fontId="8" fillId="16" borderId="71" xfId="0" applyFont="1" applyFill="1" applyBorder="1" applyAlignment="1">
      <alignment vertical="center"/>
    </xf>
    <xf numFmtId="0" fontId="36" fillId="5" borderId="61" xfId="0" applyFont="1" applyFill="1" applyBorder="1" applyAlignment="1">
      <alignment horizontal="center" vertical="center"/>
    </xf>
    <xf numFmtId="0" fontId="36" fillId="0" borderId="75" xfId="0" applyFont="1" applyBorder="1" applyAlignment="1">
      <alignment horizontal="center" vertical="center"/>
    </xf>
    <xf numFmtId="0" fontId="36" fillId="0" borderId="43" xfId="0" applyFont="1" applyBorder="1" applyAlignment="1">
      <alignment horizontal="center" vertical="center"/>
    </xf>
    <xf numFmtId="0" fontId="36" fillId="13" borderId="17" xfId="0" applyFont="1" applyFill="1" applyBorder="1" applyAlignment="1">
      <alignment horizontal="center" vertical="center"/>
    </xf>
    <xf numFmtId="0" fontId="8" fillId="4" borderId="48" xfId="0" applyFont="1" applyFill="1" applyBorder="1" applyAlignment="1">
      <alignment horizontal="center" vertical="center"/>
    </xf>
    <xf numFmtId="0" fontId="8" fillId="14" borderId="59" xfId="0" applyFont="1" applyFill="1" applyBorder="1" applyAlignment="1">
      <alignment horizontal="left" vertical="center"/>
    </xf>
    <xf numFmtId="0" fontId="8" fillId="14" borderId="65" xfId="0" applyFont="1" applyFill="1" applyBorder="1" applyAlignment="1">
      <alignment horizontal="left" vertical="center"/>
    </xf>
    <xf numFmtId="0" fontId="8" fillId="0" borderId="61" xfId="0" applyFont="1" applyBorder="1" applyAlignment="1">
      <alignment horizontal="center" vertical="center"/>
    </xf>
    <xf numFmtId="0" fontId="8" fillId="0" borderId="54" xfId="0" applyFont="1" applyBorder="1" applyAlignment="1">
      <alignment horizontal="center" vertical="center"/>
    </xf>
    <xf numFmtId="0" fontId="8" fillId="4" borderId="32" xfId="0" applyFont="1" applyFill="1" applyBorder="1" applyAlignment="1">
      <alignment horizontal="left" vertical="center"/>
    </xf>
    <xf numFmtId="0" fontId="8" fillId="4" borderId="67" xfId="0" applyFont="1" applyFill="1" applyBorder="1" applyAlignment="1">
      <alignment horizontal="left" vertical="center"/>
    </xf>
    <xf numFmtId="0" fontId="8" fillId="14" borderId="47" xfId="0" applyFont="1" applyFill="1" applyBorder="1" applyAlignment="1">
      <alignment horizontal="left" vertical="center"/>
    </xf>
    <xf numFmtId="0" fontId="36" fillId="5" borderId="48" xfId="0" applyFont="1" applyFill="1" applyBorder="1" applyAlignment="1">
      <alignment horizontal="center" vertical="center"/>
    </xf>
    <xf numFmtId="0" fontId="8" fillId="17" borderId="48" xfId="0" applyFont="1" applyFill="1" applyBorder="1" applyAlignment="1">
      <alignment horizontal="center" vertical="center"/>
    </xf>
    <xf numFmtId="0" fontId="8" fillId="17" borderId="50" xfId="0" applyFont="1" applyFill="1" applyBorder="1" applyAlignment="1">
      <alignment horizontal="center" vertical="center"/>
    </xf>
    <xf numFmtId="0" fontId="8" fillId="17" borderId="52" xfId="0" applyFont="1" applyFill="1" applyBorder="1" applyAlignment="1">
      <alignment horizontal="center" vertical="center"/>
    </xf>
    <xf numFmtId="0" fontId="8" fillId="14" borderId="62" xfId="0" applyFont="1" applyFill="1" applyBorder="1" applyAlignment="1">
      <alignment horizontal="left" vertical="center"/>
    </xf>
    <xf numFmtId="0" fontId="8" fillId="14" borderId="13" xfId="0" applyFont="1" applyFill="1" applyBorder="1" applyAlignment="1">
      <alignment horizontal="left" vertical="center"/>
    </xf>
    <xf numFmtId="0" fontId="8" fillId="17" borderId="64" xfId="0" applyFont="1" applyFill="1" applyBorder="1" applyAlignment="1">
      <alignment horizontal="left" vertical="center"/>
    </xf>
    <xf numFmtId="0" fontId="8" fillId="17" borderId="62" xfId="0" applyFont="1" applyFill="1" applyBorder="1" applyAlignment="1">
      <alignment horizontal="left" vertical="center"/>
    </xf>
    <xf numFmtId="0" fontId="8" fillId="17" borderId="49" xfId="0" applyFont="1" applyFill="1" applyBorder="1" applyAlignment="1">
      <alignment horizontal="left" vertical="center"/>
    </xf>
    <xf numFmtId="0" fontId="8" fillId="17" borderId="13" xfId="0" applyFont="1" applyFill="1" applyBorder="1" applyAlignment="1">
      <alignment horizontal="left" vertical="center"/>
    </xf>
    <xf numFmtId="0" fontId="8" fillId="17" borderId="51" xfId="0" applyFont="1" applyFill="1" applyBorder="1" applyAlignment="1">
      <alignment horizontal="left" vertical="center"/>
    </xf>
    <xf numFmtId="0" fontId="8" fillId="17" borderId="63" xfId="0" applyFont="1" applyFill="1" applyBorder="1" applyAlignment="1">
      <alignment horizontal="left" vertical="center"/>
    </xf>
    <xf numFmtId="0" fontId="8" fillId="5" borderId="59" xfId="0" applyFont="1" applyFill="1" applyBorder="1" applyAlignment="1">
      <alignment horizontal="left" vertical="center"/>
    </xf>
    <xf numFmtId="0" fontId="8" fillId="5" borderId="14" xfId="0" applyFont="1" applyFill="1" applyBorder="1" applyAlignment="1">
      <alignment horizontal="left" vertical="center"/>
    </xf>
    <xf numFmtId="0" fontId="8" fillId="14" borderId="49" xfId="0" applyFont="1" applyFill="1" applyBorder="1" applyAlignment="1">
      <alignment vertical="center"/>
    </xf>
    <xf numFmtId="0" fontId="8" fillId="14" borderId="13" xfId="0" applyFont="1" applyFill="1" applyBorder="1" applyAlignment="1">
      <alignment vertical="center"/>
    </xf>
    <xf numFmtId="0" fontId="8" fillId="4" borderId="47" xfId="0" applyFont="1" applyFill="1" applyBorder="1" applyAlignment="1">
      <alignment vertical="center"/>
    </xf>
    <xf numFmtId="0" fontId="8" fillId="4" borderId="62" xfId="0" applyFont="1" applyFill="1" applyBorder="1" applyAlignment="1">
      <alignment vertical="center"/>
    </xf>
    <xf numFmtId="0" fontId="8" fillId="4" borderId="23" xfId="0" applyFont="1" applyFill="1" applyBorder="1"/>
    <xf numFmtId="0" fontId="8" fillId="0" borderId="23" xfId="0" applyFont="1" applyBorder="1"/>
    <xf numFmtId="0" fontId="8" fillId="4" borderId="53" xfId="0" applyFont="1" applyFill="1" applyBorder="1" applyAlignment="1">
      <alignment horizontal="left" vertical="center"/>
    </xf>
    <xf numFmtId="0" fontId="8" fillId="0" borderId="41" xfId="0" applyFont="1" applyBorder="1" applyAlignment="1">
      <alignment horizontal="left" vertical="center"/>
    </xf>
    <xf numFmtId="0" fontId="8" fillId="0" borderId="44" xfId="0" applyFont="1" applyBorder="1" applyAlignment="1">
      <alignment horizontal="left" vertical="center"/>
    </xf>
    <xf numFmtId="0" fontId="8" fillId="14" borderId="17" xfId="0" applyFont="1" applyFill="1" applyBorder="1" applyAlignment="1">
      <alignment horizontal="center" vertical="center"/>
    </xf>
    <xf numFmtId="0" fontId="8" fillId="4" borderId="47" xfId="0" applyFont="1" applyFill="1" applyBorder="1"/>
    <xf numFmtId="0" fontId="8" fillId="4" borderId="62" xfId="0" applyFont="1" applyFill="1" applyBorder="1"/>
    <xf numFmtId="0" fontId="8" fillId="14" borderId="49" xfId="0" applyFont="1" applyFill="1" applyBorder="1"/>
    <xf numFmtId="0" fontId="8" fillId="14" borderId="13" xfId="0" applyFont="1" applyFill="1" applyBorder="1"/>
    <xf numFmtId="0" fontId="8" fillId="4" borderId="26" xfId="0" applyFont="1" applyFill="1" applyBorder="1" applyAlignment="1">
      <alignment horizontal="left" vertical="center"/>
    </xf>
    <xf numFmtId="0" fontId="8" fillId="4" borderId="52" xfId="0" applyFont="1" applyFill="1" applyBorder="1" applyAlignment="1">
      <alignment horizontal="center" vertical="center"/>
    </xf>
    <xf numFmtId="0" fontId="8" fillId="4" borderId="63" xfId="0" applyFont="1" applyFill="1" applyBorder="1" applyAlignment="1">
      <alignment vertical="center"/>
    </xf>
    <xf numFmtId="0" fontId="8" fillId="4" borderId="73" xfId="0" applyFont="1" applyFill="1" applyBorder="1" applyAlignment="1">
      <alignment vertical="center"/>
    </xf>
    <xf numFmtId="0" fontId="8" fillId="4" borderId="74" xfId="0" applyFont="1" applyFill="1" applyBorder="1" applyAlignment="1">
      <alignment vertical="center"/>
    </xf>
    <xf numFmtId="0" fontId="8" fillId="0" borderId="64" xfId="0" applyFont="1" applyBorder="1"/>
    <xf numFmtId="0" fontId="39" fillId="26" borderId="36" xfId="0" applyFont="1" applyFill="1" applyBorder="1" applyAlignment="1">
      <alignment horizontal="center" vertical="center"/>
    </xf>
    <xf numFmtId="0" fontId="39" fillId="26" borderId="37" xfId="0" applyFont="1" applyFill="1" applyBorder="1" applyAlignment="1">
      <alignment horizontal="center" vertical="center"/>
    </xf>
    <xf numFmtId="0" fontId="39" fillId="26" borderId="38" xfId="0" applyFont="1" applyFill="1" applyBorder="1" applyAlignment="1">
      <alignment horizontal="center" vertical="center"/>
    </xf>
    <xf numFmtId="0" fontId="8" fillId="0" borderId="13" xfId="0" applyFont="1" applyBorder="1" applyAlignment="1">
      <alignment vertical="center"/>
    </xf>
    <xf numFmtId="0" fontId="8" fillId="8" borderId="50" xfId="0" applyFont="1" applyFill="1" applyBorder="1" applyAlignment="1">
      <alignment horizontal="center" vertical="center"/>
    </xf>
    <xf numFmtId="0" fontId="8" fillId="0" borderId="45" xfId="0" applyFont="1" applyBorder="1" applyAlignment="1">
      <alignment horizontal="left" vertical="center"/>
    </xf>
    <xf numFmtId="0" fontId="8" fillId="0" borderId="22" xfId="0" applyFont="1" applyBorder="1" applyAlignment="1">
      <alignment horizontal="left" vertical="center"/>
    </xf>
    <xf numFmtId="0" fontId="8" fillId="8" borderId="39" xfId="0" applyFont="1" applyFill="1" applyBorder="1" applyAlignment="1">
      <alignment horizontal="left" vertical="center"/>
    </xf>
    <xf numFmtId="0" fontId="8" fillId="8" borderId="41" xfId="0" applyFont="1" applyFill="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20" borderId="39" xfId="0" applyFont="1" applyFill="1" applyBorder="1" applyAlignment="1">
      <alignment horizontal="left" vertical="center"/>
    </xf>
    <xf numFmtId="0" fontId="8" fillId="20" borderId="45" xfId="0" applyFont="1" applyFill="1" applyBorder="1" applyAlignment="1">
      <alignment horizontal="left" vertical="center"/>
    </xf>
    <xf numFmtId="0" fontId="8" fillId="20" borderId="41" xfId="0" applyFont="1" applyFill="1" applyBorder="1" applyAlignment="1">
      <alignment horizontal="left" vertical="center"/>
    </xf>
    <xf numFmtId="0" fontId="8" fillId="20" borderId="22" xfId="0" applyFont="1" applyFill="1" applyBorder="1" applyAlignment="1">
      <alignment horizontal="left" vertical="center"/>
    </xf>
    <xf numFmtId="0" fontId="36" fillId="0" borderId="17" xfId="0" applyFont="1" applyBorder="1" applyAlignment="1">
      <alignment horizontal="center" vertical="center"/>
    </xf>
    <xf numFmtId="0" fontId="8" fillId="14" borderId="59" xfId="0" applyFont="1" applyFill="1" applyBorder="1" applyAlignment="1">
      <alignment vertical="center"/>
    </xf>
    <xf numFmtId="0" fontId="8" fillId="14" borderId="57" xfId="0" applyFont="1" applyFill="1" applyBorder="1" applyAlignment="1">
      <alignment vertical="center"/>
    </xf>
    <xf numFmtId="0" fontId="8" fillId="14" borderId="53" xfId="0" applyFont="1" applyFill="1" applyBorder="1" applyAlignment="1">
      <alignment vertical="center"/>
    </xf>
    <xf numFmtId="0" fontId="8" fillId="14" borderId="46" xfId="0" applyFont="1" applyFill="1" applyBorder="1" applyAlignment="1">
      <alignment horizontal="center" vertical="center"/>
    </xf>
    <xf numFmtId="0" fontId="8" fillId="14" borderId="92" xfId="0" applyFont="1" applyFill="1" applyBorder="1" applyAlignment="1">
      <alignment horizontal="center" vertical="center"/>
    </xf>
    <xf numFmtId="0" fontId="8" fillId="14" borderId="93" xfId="0" applyFont="1" applyFill="1" applyBorder="1" applyAlignment="1">
      <alignment horizontal="center" vertical="center"/>
    </xf>
    <xf numFmtId="0" fontId="8" fillId="14" borderId="65" xfId="0" applyFont="1" applyFill="1" applyBorder="1" applyAlignment="1">
      <alignment vertical="center"/>
    </xf>
    <xf numFmtId="0" fontId="8" fillId="14" borderId="52" xfId="0" applyFont="1" applyFill="1" applyBorder="1" applyAlignment="1">
      <alignment horizontal="center" vertical="center"/>
    </xf>
    <xf numFmtId="0" fontId="8" fillId="14" borderId="51" xfId="0" applyFont="1" applyFill="1" applyBorder="1" applyAlignment="1">
      <alignment vertical="center"/>
    </xf>
    <xf numFmtId="0" fontId="8" fillId="16" borderId="36" xfId="0" applyFont="1" applyFill="1" applyBorder="1" applyAlignment="1">
      <alignment horizontal="left" vertical="center"/>
    </xf>
    <xf numFmtId="0" fontId="8" fillId="16" borderId="72" xfId="0" applyFont="1" applyFill="1" applyBorder="1" applyAlignment="1">
      <alignment horizontal="left" vertical="center"/>
    </xf>
    <xf numFmtId="0" fontId="8" fillId="0" borderId="36" xfId="0" applyFont="1" applyBorder="1" applyAlignment="1">
      <alignment horizontal="left" vertical="center"/>
    </xf>
    <xf numFmtId="0" fontId="8" fillId="0" borderId="72" xfId="0" applyFont="1" applyBorder="1" applyAlignment="1">
      <alignment horizontal="left" vertical="center"/>
    </xf>
    <xf numFmtId="0" fontId="8" fillId="14" borderId="15" xfId="0" applyFont="1" applyFill="1" applyBorder="1" applyAlignment="1">
      <alignment horizontal="left" vertical="center"/>
    </xf>
    <xf numFmtId="0" fontId="8" fillId="5" borderId="49" xfId="0" applyFont="1" applyFill="1" applyBorder="1"/>
    <xf numFmtId="0" fontId="8" fillId="5" borderId="13" xfId="0" applyFont="1" applyFill="1" applyBorder="1"/>
    <xf numFmtId="0" fontId="8" fillId="23" borderId="50" xfId="0" applyFont="1" applyFill="1" applyBorder="1" applyAlignment="1">
      <alignment horizontal="center" vertical="center"/>
    </xf>
    <xf numFmtId="0" fontId="8" fillId="0" borderId="36" xfId="0" applyFont="1" applyBorder="1"/>
    <xf numFmtId="0" fontId="8" fillId="0" borderId="72" xfId="0" applyFont="1" applyBorder="1"/>
    <xf numFmtId="0" fontId="8" fillId="14" borderId="25" xfId="0" applyFont="1" applyFill="1" applyBorder="1" applyAlignment="1">
      <alignment horizontal="left" vertical="center"/>
    </xf>
    <xf numFmtId="0" fontId="8" fillId="14" borderId="24" xfId="0" applyFont="1" applyFill="1" applyBorder="1" applyAlignment="1">
      <alignment horizontal="left" vertical="center"/>
    </xf>
    <xf numFmtId="0" fontId="8" fillId="23" borderId="39" xfId="0" applyFont="1" applyFill="1" applyBorder="1" applyAlignment="1">
      <alignment horizontal="left" vertical="center"/>
    </xf>
    <xf numFmtId="0" fontId="8" fillId="23" borderId="45" xfId="0" applyFont="1" applyFill="1" applyBorder="1" applyAlignment="1">
      <alignment horizontal="left" vertical="center"/>
    </xf>
    <xf numFmtId="0" fontId="8" fillId="23" borderId="41" xfId="0" applyFont="1" applyFill="1" applyBorder="1" applyAlignment="1">
      <alignment horizontal="left" vertical="center"/>
    </xf>
    <xf numFmtId="0" fontId="8" fillId="23" borderId="22" xfId="0" applyFont="1" applyFill="1" applyBorder="1" applyAlignment="1">
      <alignment horizontal="left" vertical="center"/>
    </xf>
    <xf numFmtId="0" fontId="36" fillId="0" borderId="46" xfId="0" applyFont="1" applyBorder="1" applyAlignment="1">
      <alignment horizontal="center" vertical="center"/>
    </xf>
    <xf numFmtId="0" fontId="36" fillId="0" borderId="21" xfId="0" applyFont="1" applyBorder="1" applyAlignment="1">
      <alignment horizontal="center" vertical="center"/>
    </xf>
    <xf numFmtId="0" fontId="8" fillId="0" borderId="13" xfId="0" applyFont="1" applyBorder="1" applyAlignment="1">
      <alignment horizontal="center" vertical="center"/>
    </xf>
    <xf numFmtId="0" fontId="8" fillId="4" borderId="13" xfId="0" applyFont="1" applyFill="1" applyBorder="1" applyAlignment="1">
      <alignment horizontal="center" vertical="center"/>
    </xf>
    <xf numFmtId="0" fontId="8" fillId="16" borderId="18" xfId="0" applyFont="1" applyFill="1" applyBorder="1"/>
    <xf numFmtId="0" fontId="8" fillId="4" borderId="40" xfId="0" applyFont="1" applyFill="1" applyBorder="1" applyAlignment="1">
      <alignment vertical="center"/>
    </xf>
    <xf numFmtId="0" fontId="8" fillId="4" borderId="43" xfId="0" applyFont="1" applyFill="1" applyBorder="1" applyAlignment="1">
      <alignment vertical="center"/>
    </xf>
    <xf numFmtId="0" fontId="8" fillId="4" borderId="39" xfId="0" applyFont="1" applyFill="1" applyBorder="1" applyAlignment="1">
      <alignment vertical="center"/>
    </xf>
    <xf numFmtId="0" fontId="8" fillId="4" borderId="45" xfId="0" applyFont="1" applyFill="1" applyBorder="1" applyAlignment="1">
      <alignment vertical="center"/>
    </xf>
    <xf numFmtId="0" fontId="8" fillId="4" borderId="41" xfId="0" applyFont="1" applyFill="1" applyBorder="1" applyAlignment="1">
      <alignment vertical="center"/>
    </xf>
    <xf numFmtId="0" fontId="8" fillId="4" borderId="22" xfId="0" applyFont="1" applyFill="1" applyBorder="1" applyAlignment="1">
      <alignment vertical="center"/>
    </xf>
    <xf numFmtId="0" fontId="4" fillId="3" borderId="36" xfId="0" applyFont="1" applyFill="1" applyBorder="1" applyAlignment="1">
      <alignment horizontal="center" vertical="center"/>
    </xf>
    <xf numFmtId="0" fontId="4" fillId="3" borderId="38"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39" fillId="26" borderId="34" xfId="0" applyFont="1" applyFill="1" applyBorder="1" applyAlignment="1">
      <alignment horizontal="left" vertical="center"/>
    </xf>
    <xf numFmtId="0" fontId="39" fillId="26" borderId="30" xfId="0" applyFont="1" applyFill="1" applyBorder="1" applyAlignment="1">
      <alignment horizontal="left" vertical="center"/>
    </xf>
    <xf numFmtId="0" fontId="39" fillId="26" borderId="31" xfId="0" applyFont="1" applyFill="1" applyBorder="1" applyAlignment="1">
      <alignment horizontal="left" vertical="center"/>
    </xf>
    <xf numFmtId="0" fontId="8" fillId="4" borderId="57" xfId="0" applyFont="1" applyFill="1" applyBorder="1" applyAlignment="1">
      <alignment horizontal="left" vertical="center"/>
    </xf>
    <xf numFmtId="0" fontId="8" fillId="2" borderId="11" xfId="0" applyFont="1" applyFill="1" applyBorder="1" applyAlignment="1">
      <alignment horizontal="left" vertical="center" wrapText="1"/>
    </xf>
    <xf numFmtId="0" fontId="8" fillId="2" borderId="7" xfId="0" applyFont="1" applyFill="1" applyBorder="1" applyAlignment="1">
      <alignment horizontal="left" vertical="center"/>
    </xf>
    <xf numFmtId="0" fontId="5" fillId="0" borderId="5" xfId="0" applyFont="1" applyBorder="1"/>
    <xf numFmtId="0" fontId="5" fillId="0" borderId="1" xfId="0" applyFont="1" applyBorder="1"/>
    <xf numFmtId="0" fontId="9" fillId="3" borderId="8" xfId="0" applyFont="1" applyFill="1" applyBorder="1" applyAlignment="1">
      <alignment horizontal="center" vertical="center"/>
    </xf>
    <xf numFmtId="0" fontId="5" fillId="0" borderId="10" xfId="0" applyFont="1" applyBorder="1"/>
    <xf numFmtId="1" fontId="8" fillId="8" borderId="13" xfId="0" applyNumberFormat="1" applyFont="1" applyFill="1" applyBorder="1" applyAlignment="1">
      <alignment horizontal="center" vertical="center" wrapText="1"/>
    </xf>
    <xf numFmtId="0" fontId="5" fillId="5" borderId="13" xfId="0" applyFont="1" applyFill="1" applyBorder="1"/>
    <xf numFmtId="0" fontId="35" fillId="9" borderId="36" xfId="4" applyFont="1" applyFill="1" applyBorder="1" applyAlignment="1">
      <alignment horizontal="center" vertical="center"/>
    </xf>
    <xf numFmtId="0" fontId="35" fillId="9" borderId="38" xfId="4" applyFont="1" applyFill="1" applyBorder="1" applyAlignment="1">
      <alignment horizontal="center" vertical="center"/>
    </xf>
    <xf numFmtId="0" fontId="8" fillId="18" borderId="59" xfId="0" applyFont="1" applyFill="1" applyBorder="1" applyAlignment="1">
      <alignment vertical="center"/>
    </xf>
    <xf numFmtId="0" fontId="8" fillId="18" borderId="14" xfId="0" applyFont="1" applyFill="1" applyBorder="1" applyAlignment="1">
      <alignment vertical="center"/>
    </xf>
    <xf numFmtId="0" fontId="8" fillId="18" borderId="60" xfId="0" applyFont="1" applyFill="1" applyBorder="1" applyAlignment="1">
      <alignment horizontal="center" vertical="center"/>
    </xf>
    <xf numFmtId="0" fontId="39" fillId="26" borderId="16" xfId="4" applyFont="1" applyFill="1" applyBorder="1" applyAlignment="1">
      <alignment horizontal="center" vertical="center"/>
    </xf>
    <xf numFmtId="49" fontId="8" fillId="2" borderId="7" xfId="0" applyNumberFormat="1" applyFont="1" applyFill="1" applyBorder="1" applyAlignment="1">
      <alignment horizontal="left" vertical="center"/>
    </xf>
    <xf numFmtId="49" fontId="6" fillId="0" borderId="7" xfId="0" applyNumberFormat="1" applyFont="1" applyBorder="1" applyAlignment="1">
      <alignment horizontal="left" vertical="top"/>
    </xf>
    <xf numFmtId="0" fontId="8" fillId="2" borderId="90" xfId="0" applyFont="1" applyFill="1" applyBorder="1" applyAlignment="1">
      <alignment horizontal="left" vertical="center"/>
    </xf>
    <xf numFmtId="0" fontId="5" fillId="0" borderId="6" xfId="0" applyFont="1" applyBorder="1"/>
    <xf numFmtId="0" fontId="5" fillId="0" borderId="91" xfId="0" applyFont="1" applyBorder="1"/>
    <xf numFmtId="0" fontId="8" fillId="2" borderId="13" xfId="0" applyFont="1" applyFill="1" applyBorder="1" applyAlignment="1">
      <alignment horizontal="left" vertical="center" wrapText="1"/>
    </xf>
    <xf numFmtId="0" fontId="5" fillId="0" borderId="13" xfId="0" applyFont="1" applyBorder="1"/>
    <xf numFmtId="0" fontId="5" fillId="0" borderId="11" xfId="0" applyFont="1" applyBorder="1"/>
    <xf numFmtId="0" fontId="9" fillId="2" borderId="13" xfId="0" applyFont="1" applyFill="1" applyBorder="1" applyAlignment="1">
      <alignment horizontal="left" vertical="center" wrapText="1"/>
    </xf>
    <xf numFmtId="0" fontId="8" fillId="0" borderId="13" xfId="0" applyFont="1" applyBorder="1" applyAlignment="1">
      <alignment horizontal="left" vertical="center" wrapText="1"/>
    </xf>
    <xf numFmtId="0" fontId="0" fillId="29" borderId="0" xfId="0" applyFill="1" applyAlignment="1">
      <alignment horizontal="left" vertical="center" wrapText="1"/>
    </xf>
    <xf numFmtId="0" fontId="8" fillId="5" borderId="13" xfId="0" applyFont="1" applyFill="1" applyBorder="1" applyAlignment="1">
      <alignment horizontal="center" vertical="center"/>
    </xf>
    <xf numFmtId="0" fontId="9" fillId="3" borderId="81" xfId="0" applyFont="1" applyFill="1" applyBorder="1" applyAlignment="1">
      <alignment horizontal="center" vertical="center"/>
    </xf>
    <xf numFmtId="0" fontId="9" fillId="3" borderId="82" xfId="0" applyFont="1" applyFill="1" applyBorder="1" applyAlignment="1">
      <alignment horizontal="center" vertical="center"/>
    </xf>
    <xf numFmtId="0" fontId="8" fillId="30" borderId="49" xfId="0" applyFont="1" applyFill="1" applyBorder="1" applyAlignment="1">
      <alignment vertical="center"/>
    </xf>
    <xf numFmtId="0" fontId="36" fillId="28" borderId="50" xfId="0" applyFont="1" applyFill="1" applyBorder="1" applyAlignment="1">
      <alignment horizontal="center" vertical="center"/>
    </xf>
    <xf numFmtId="0" fontId="36" fillId="29" borderId="11" xfId="4" applyFont="1" applyFill="1" applyAlignment="1">
      <alignment horizontal="left" vertical="center" wrapText="1"/>
    </xf>
    <xf numFmtId="0" fontId="38" fillId="27" borderId="11" xfId="4" applyFont="1" applyFill="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center" vertical="center"/>
    </xf>
  </cellXfs>
  <cellStyles count="7">
    <cellStyle name="Excel Built-in Calculation" xfId="5" xr:uid="{3F27FE9A-C28B-4CE1-9F4A-26F38F2B8691}"/>
    <cellStyle name="Hyperlink" xfId="1" builtinId="8"/>
    <cellStyle name="Hyperlink 2" xfId="3" xr:uid="{1FFC489C-EEE9-4966-BC7E-9FD547A52A22}"/>
    <cellStyle name="Normal" xfId="0" builtinId="0"/>
    <cellStyle name="Normal 2" xfId="2" xr:uid="{09472DC0-5F04-42CB-8EF1-8827C3B2E4AA}"/>
    <cellStyle name="Normal 2 2" xfId="6" xr:uid="{83272885-ED7B-4383-88A6-189D2A858017}"/>
    <cellStyle name="Normal 3" xfId="4" xr:uid="{2943BFCA-1B8F-4E87-AE21-45847DB00FE2}"/>
  </cellStyles>
  <dxfs count="0"/>
  <tableStyles count="0" defaultTableStyle="TableStyleMedium2" defaultPivotStyle="PivotStyleLight16"/>
  <colors>
    <mruColors>
      <color rgb="FF99CCFF"/>
      <color rgb="FFCCFFCC"/>
      <color rgb="FFDA9694"/>
      <color rgb="FFBFBFBF"/>
      <color rgb="FF00B050"/>
      <color rgb="FF00FA7D"/>
      <color rgb="FFE0C1FF"/>
      <color rgb="FF66FFFF"/>
      <color rgb="FFF488F7"/>
      <color rgb="FFF23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A1AD1-A5DC-4E7F-8B60-6D5175BA6E06}">
  <dimension ref="A1:D80"/>
  <sheetViews>
    <sheetView workbookViewId="0">
      <selection activeCell="E29" sqref="E29"/>
    </sheetView>
  </sheetViews>
  <sheetFormatPr defaultRowHeight="15" x14ac:dyDescent="0.25"/>
  <cols>
    <col min="1" max="1" width="27.140625" customWidth="1"/>
    <col min="2" max="2" width="34.5703125" customWidth="1"/>
    <col min="3" max="3" width="29.7109375" customWidth="1"/>
    <col min="4" max="4" width="25.140625" customWidth="1"/>
    <col min="5" max="5" width="14.7109375" customWidth="1"/>
    <col min="6" max="6" width="19.140625" customWidth="1"/>
    <col min="7" max="7" width="16.7109375" customWidth="1"/>
    <col min="8" max="8" width="14" customWidth="1"/>
    <col min="10" max="10" width="24.5703125" customWidth="1"/>
    <col min="11" max="11" width="19.5703125" bestFit="1" customWidth="1"/>
    <col min="12" max="12" width="15.28515625" customWidth="1"/>
  </cols>
  <sheetData>
    <row r="1" spans="1:4" ht="15.75" thickBot="1" x14ac:dyDescent="0.3">
      <c r="A1" s="227" t="s">
        <v>300</v>
      </c>
      <c r="B1" s="228"/>
      <c r="C1" s="228"/>
      <c r="D1" s="229"/>
    </row>
    <row r="2" spans="1:4" ht="15.75" thickBot="1" x14ac:dyDescent="0.3">
      <c r="A2" s="95" t="s">
        <v>16</v>
      </c>
      <c r="B2" s="96" t="s">
        <v>18</v>
      </c>
      <c r="C2" s="95" t="s">
        <v>256</v>
      </c>
      <c r="D2" s="96" t="s">
        <v>257</v>
      </c>
    </row>
    <row r="3" spans="1:4" ht="15.75" thickBot="1" x14ac:dyDescent="0.3">
      <c r="A3" s="230" t="s">
        <v>255</v>
      </c>
      <c r="B3" s="225" t="s">
        <v>192</v>
      </c>
      <c r="C3" s="152" t="s">
        <v>236</v>
      </c>
      <c r="D3" s="39" t="s">
        <v>254</v>
      </c>
    </row>
    <row r="4" spans="1:4" ht="15.75" thickBot="1" x14ac:dyDescent="0.3">
      <c r="A4" s="231"/>
      <c r="B4" s="226"/>
      <c r="C4" s="180" t="s">
        <v>77</v>
      </c>
      <c r="D4" s="79" t="s">
        <v>251</v>
      </c>
    </row>
    <row r="5" spans="1:4" ht="15.75" thickBot="1" x14ac:dyDescent="0.3">
      <c r="A5" s="180" t="s">
        <v>184</v>
      </c>
      <c r="B5" s="79" t="s">
        <v>186</v>
      </c>
      <c r="C5" s="180" t="s">
        <v>19</v>
      </c>
      <c r="D5" s="79" t="s">
        <v>20</v>
      </c>
    </row>
    <row r="6" spans="1:4" x14ac:dyDescent="0.25">
      <c r="A6" s="219" t="s">
        <v>191</v>
      </c>
      <c r="B6" s="220" t="s">
        <v>61</v>
      </c>
      <c r="C6" s="144" t="s">
        <v>70</v>
      </c>
      <c r="D6" s="189" t="s">
        <v>302</v>
      </c>
    </row>
    <row r="7" spans="1:4" x14ac:dyDescent="0.25">
      <c r="A7" s="213"/>
      <c r="B7" s="221"/>
      <c r="C7" s="142" t="s">
        <v>298</v>
      </c>
      <c r="D7" s="76" t="s">
        <v>69</v>
      </c>
    </row>
    <row r="8" spans="1:4" x14ac:dyDescent="0.25">
      <c r="A8" s="213"/>
      <c r="B8" s="221"/>
      <c r="C8" s="213" t="s">
        <v>51</v>
      </c>
      <c r="D8" s="76" t="s">
        <v>72</v>
      </c>
    </row>
    <row r="9" spans="1:4" x14ac:dyDescent="0.25">
      <c r="A9" s="213"/>
      <c r="B9" s="221"/>
      <c r="C9" s="213"/>
      <c r="D9" s="76" t="s">
        <v>45</v>
      </c>
    </row>
    <row r="10" spans="1:4" x14ac:dyDescent="0.25">
      <c r="A10" s="213"/>
      <c r="B10" s="221"/>
      <c r="C10" s="140" t="s">
        <v>75</v>
      </c>
      <c r="D10" s="76" t="s">
        <v>250</v>
      </c>
    </row>
    <row r="11" spans="1:4" x14ac:dyDescent="0.25">
      <c r="A11" s="213"/>
      <c r="B11" s="221"/>
      <c r="C11" s="140" t="s">
        <v>73</v>
      </c>
      <c r="D11" s="76" t="s">
        <v>249</v>
      </c>
    </row>
    <row r="12" spans="1:4" ht="15.75" thickBot="1" x14ac:dyDescent="0.3">
      <c r="A12" s="214"/>
      <c r="B12" s="222"/>
      <c r="C12" s="196" t="s">
        <v>68</v>
      </c>
      <c r="D12" s="86" t="s">
        <v>303</v>
      </c>
    </row>
    <row r="13" spans="1:4" x14ac:dyDescent="0.25">
      <c r="A13" s="219" t="s">
        <v>193</v>
      </c>
      <c r="B13" s="220" t="s">
        <v>194</v>
      </c>
      <c r="C13" s="185" t="s">
        <v>90</v>
      </c>
      <c r="D13" s="80" t="s">
        <v>91</v>
      </c>
    </row>
    <row r="14" spans="1:4" x14ac:dyDescent="0.25">
      <c r="A14" s="213"/>
      <c r="B14" s="221"/>
      <c r="C14" s="140" t="s">
        <v>96</v>
      </c>
      <c r="D14" s="76" t="s">
        <v>239</v>
      </c>
    </row>
    <row r="15" spans="1:4" x14ac:dyDescent="0.25">
      <c r="A15" s="213"/>
      <c r="B15" s="221"/>
      <c r="C15" s="182" t="s">
        <v>92</v>
      </c>
      <c r="D15" s="76" t="s">
        <v>93</v>
      </c>
    </row>
    <row r="16" spans="1:4" x14ac:dyDescent="0.25">
      <c r="A16" s="213"/>
      <c r="B16" s="221"/>
      <c r="C16" s="182" t="s">
        <v>101</v>
      </c>
      <c r="D16" s="76" t="s">
        <v>102</v>
      </c>
    </row>
    <row r="17" spans="1:4" x14ac:dyDescent="0.25">
      <c r="A17" s="213"/>
      <c r="B17" s="221"/>
      <c r="C17" s="182" t="s">
        <v>103</v>
      </c>
      <c r="D17" s="76" t="s">
        <v>104</v>
      </c>
    </row>
    <row r="18" spans="1:4" x14ac:dyDescent="0.25">
      <c r="A18" s="213"/>
      <c r="B18" s="221"/>
      <c r="C18" s="140" t="s">
        <v>97</v>
      </c>
      <c r="D18" s="76" t="s">
        <v>240</v>
      </c>
    </row>
    <row r="19" spans="1:4" x14ac:dyDescent="0.25">
      <c r="A19" s="213"/>
      <c r="B19" s="221"/>
      <c r="C19" s="182" t="s">
        <v>105</v>
      </c>
      <c r="D19" s="76" t="s">
        <v>106</v>
      </c>
    </row>
    <row r="20" spans="1:4" x14ac:dyDescent="0.25">
      <c r="A20" s="213"/>
      <c r="B20" s="221"/>
      <c r="C20" s="182" t="s">
        <v>107</v>
      </c>
      <c r="D20" s="76" t="s">
        <v>108</v>
      </c>
    </row>
    <row r="21" spans="1:4" x14ac:dyDescent="0.25">
      <c r="A21" s="213"/>
      <c r="B21" s="221"/>
      <c r="C21" s="182" t="s">
        <v>109</v>
      </c>
      <c r="D21" s="76" t="s">
        <v>110</v>
      </c>
    </row>
    <row r="22" spans="1:4" x14ac:dyDescent="0.25">
      <c r="A22" s="213"/>
      <c r="B22" s="221"/>
      <c r="C22" s="213" t="s">
        <v>111</v>
      </c>
      <c r="D22" s="76" t="s">
        <v>112</v>
      </c>
    </row>
    <row r="23" spans="1:4" ht="15.75" thickBot="1" x14ac:dyDescent="0.3">
      <c r="A23" s="214"/>
      <c r="B23" s="222"/>
      <c r="C23" s="214"/>
      <c r="D23" s="86" t="s">
        <v>141</v>
      </c>
    </row>
    <row r="24" spans="1:4" ht="15.75" thickBot="1" x14ac:dyDescent="0.3">
      <c r="A24" s="190" t="s">
        <v>195</v>
      </c>
      <c r="B24" s="191" t="s">
        <v>196</v>
      </c>
      <c r="C24" s="190" t="s">
        <v>195</v>
      </c>
      <c r="D24" s="79" t="s">
        <v>79</v>
      </c>
    </row>
    <row r="25" spans="1:4" x14ac:dyDescent="0.25">
      <c r="A25" s="210" t="s">
        <v>197</v>
      </c>
      <c r="B25" s="204" t="s">
        <v>198</v>
      </c>
      <c r="C25" s="185" t="s">
        <v>80</v>
      </c>
      <c r="D25" s="80" t="s">
        <v>81</v>
      </c>
    </row>
    <row r="26" spans="1:4" x14ac:dyDescent="0.25">
      <c r="A26" s="211"/>
      <c r="B26" s="205"/>
      <c r="C26" s="182" t="s">
        <v>82</v>
      </c>
      <c r="D26" s="76" t="s">
        <v>83</v>
      </c>
    </row>
    <row r="27" spans="1:4" x14ac:dyDescent="0.25">
      <c r="A27" s="211"/>
      <c r="B27" s="205"/>
      <c r="C27" s="182" t="s">
        <v>84</v>
      </c>
      <c r="D27" s="76" t="s">
        <v>85</v>
      </c>
    </row>
    <row r="28" spans="1:4" ht="15.75" thickBot="1" x14ac:dyDescent="0.3">
      <c r="A28" s="212"/>
      <c r="B28" s="206"/>
      <c r="C28" s="187" t="s">
        <v>88</v>
      </c>
      <c r="D28" s="86" t="s">
        <v>89</v>
      </c>
    </row>
    <row r="29" spans="1:4" x14ac:dyDescent="0.25">
      <c r="A29" s="207" t="s">
        <v>202</v>
      </c>
      <c r="B29" s="204" t="s">
        <v>200</v>
      </c>
      <c r="C29" s="185" t="s">
        <v>122</v>
      </c>
      <c r="D29" s="80" t="s">
        <v>288</v>
      </c>
    </row>
    <row r="30" spans="1:4" x14ac:dyDescent="0.25">
      <c r="A30" s="208"/>
      <c r="B30" s="205"/>
      <c r="C30" s="140" t="s">
        <v>123</v>
      </c>
      <c r="D30" s="76" t="s">
        <v>290</v>
      </c>
    </row>
    <row r="31" spans="1:4" x14ac:dyDescent="0.25">
      <c r="A31" s="208"/>
      <c r="B31" s="205"/>
      <c r="C31" s="140" t="s">
        <v>124</v>
      </c>
      <c r="D31" s="76" t="s">
        <v>291</v>
      </c>
    </row>
    <row r="32" spans="1:4" x14ac:dyDescent="0.25">
      <c r="A32" s="208"/>
      <c r="B32" s="205"/>
      <c r="C32" s="213" t="s">
        <v>86</v>
      </c>
      <c r="D32" s="76" t="s">
        <v>295</v>
      </c>
    </row>
    <row r="33" spans="1:4" x14ac:dyDescent="0.25">
      <c r="A33" s="208"/>
      <c r="B33" s="205"/>
      <c r="C33" s="213"/>
      <c r="D33" s="76" t="s">
        <v>87</v>
      </c>
    </row>
    <row r="34" spans="1:4" x14ac:dyDescent="0.25">
      <c r="A34" s="208"/>
      <c r="B34" s="205"/>
      <c r="C34" s="182" t="s">
        <v>129</v>
      </c>
      <c r="D34" s="76" t="s">
        <v>296</v>
      </c>
    </row>
    <row r="35" spans="1:4" x14ac:dyDescent="0.25">
      <c r="A35" s="208"/>
      <c r="B35" s="205"/>
      <c r="C35" s="215" t="s">
        <v>127</v>
      </c>
      <c r="D35" s="76" t="s">
        <v>294</v>
      </c>
    </row>
    <row r="36" spans="1:4" ht="15.75" thickBot="1" x14ac:dyDescent="0.3">
      <c r="A36" s="209"/>
      <c r="B36" s="206"/>
      <c r="C36" s="216"/>
      <c r="D36" s="86" t="s">
        <v>128</v>
      </c>
    </row>
    <row r="37" spans="1:4" ht="15.75" thickBot="1" x14ac:dyDescent="0.3">
      <c r="A37" s="190" t="s">
        <v>199</v>
      </c>
      <c r="B37" s="192" t="s">
        <v>56</v>
      </c>
      <c r="C37" s="190" t="s">
        <v>199</v>
      </c>
      <c r="D37" s="79" t="s">
        <v>287</v>
      </c>
    </row>
    <row r="38" spans="1:4" ht="15.75" thickBot="1" x14ac:dyDescent="0.3">
      <c r="A38" s="190" t="s">
        <v>203</v>
      </c>
      <c r="B38" s="192" t="s">
        <v>64</v>
      </c>
      <c r="C38" s="190" t="s">
        <v>203</v>
      </c>
      <c r="D38" s="79" t="s">
        <v>121</v>
      </c>
    </row>
    <row r="39" spans="1:4" x14ac:dyDescent="0.25">
      <c r="A39" s="210" t="s">
        <v>204</v>
      </c>
      <c r="B39" s="204" t="s">
        <v>205</v>
      </c>
      <c r="C39" s="185" t="s">
        <v>114</v>
      </c>
      <c r="D39" s="80" t="s">
        <v>115</v>
      </c>
    </row>
    <row r="40" spans="1:4" x14ac:dyDescent="0.25">
      <c r="A40" s="211"/>
      <c r="B40" s="205"/>
      <c r="C40" s="182" t="s">
        <v>116</v>
      </c>
      <c r="D40" s="76" t="s">
        <v>117</v>
      </c>
    </row>
    <row r="41" spans="1:4" ht="15.75" thickBot="1" x14ac:dyDescent="0.3">
      <c r="A41" s="212"/>
      <c r="B41" s="206"/>
      <c r="C41" s="187" t="s">
        <v>118</v>
      </c>
      <c r="D41" s="86" t="s">
        <v>119</v>
      </c>
    </row>
    <row r="42" spans="1:4" x14ac:dyDescent="0.25">
      <c r="A42" s="210" t="s">
        <v>206</v>
      </c>
      <c r="B42" s="204" t="s">
        <v>207</v>
      </c>
      <c r="C42" s="185" t="s">
        <v>132</v>
      </c>
      <c r="D42" s="80" t="s">
        <v>133</v>
      </c>
    </row>
    <row r="43" spans="1:4" x14ac:dyDescent="0.25">
      <c r="A43" s="211"/>
      <c r="B43" s="205"/>
      <c r="C43" s="182" t="s">
        <v>134</v>
      </c>
      <c r="D43" s="76" t="s">
        <v>135</v>
      </c>
    </row>
    <row r="44" spans="1:4" x14ac:dyDescent="0.25">
      <c r="A44" s="211"/>
      <c r="B44" s="205"/>
      <c r="C44" s="182" t="s">
        <v>138</v>
      </c>
      <c r="D44" s="76" t="s">
        <v>137</v>
      </c>
    </row>
    <row r="45" spans="1:4" ht="15.75" thickBot="1" x14ac:dyDescent="0.3">
      <c r="A45" s="212"/>
      <c r="B45" s="206"/>
      <c r="C45" s="187" t="s">
        <v>139</v>
      </c>
      <c r="D45" s="86" t="s">
        <v>140</v>
      </c>
    </row>
    <row r="46" spans="1:4" x14ac:dyDescent="0.25">
      <c r="A46" s="207" t="s">
        <v>208</v>
      </c>
      <c r="B46" s="204" t="s">
        <v>209</v>
      </c>
      <c r="C46" s="185" t="s">
        <v>142</v>
      </c>
      <c r="D46" s="80" t="s">
        <v>143</v>
      </c>
    </row>
    <row r="47" spans="1:4" x14ac:dyDescent="0.25">
      <c r="A47" s="208"/>
      <c r="B47" s="205"/>
      <c r="C47" s="182" t="s">
        <v>144</v>
      </c>
      <c r="D47" s="76" t="s">
        <v>145</v>
      </c>
    </row>
    <row r="48" spans="1:4" ht="15.75" thickBot="1" x14ac:dyDescent="0.3">
      <c r="A48" s="209"/>
      <c r="B48" s="206"/>
      <c r="C48" s="187" t="s">
        <v>146</v>
      </c>
      <c r="D48" s="86" t="s">
        <v>147</v>
      </c>
    </row>
    <row r="49" spans="1:4" x14ac:dyDescent="0.25">
      <c r="A49" s="207" t="s">
        <v>210</v>
      </c>
      <c r="B49" s="204" t="s">
        <v>211</v>
      </c>
      <c r="C49" s="185" t="s">
        <v>148</v>
      </c>
      <c r="D49" s="80" t="s">
        <v>149</v>
      </c>
    </row>
    <row r="50" spans="1:4" x14ac:dyDescent="0.25">
      <c r="A50" s="208"/>
      <c r="B50" s="205"/>
      <c r="C50" s="182" t="s">
        <v>150</v>
      </c>
      <c r="D50" s="76" t="s">
        <v>151</v>
      </c>
    </row>
    <row r="51" spans="1:4" x14ac:dyDescent="0.25">
      <c r="A51" s="208"/>
      <c r="B51" s="205"/>
      <c r="C51" s="223" t="s">
        <v>131</v>
      </c>
      <c r="D51" s="76" t="s">
        <v>152</v>
      </c>
    </row>
    <row r="52" spans="1:4" ht="15.75" thickBot="1" x14ac:dyDescent="0.3">
      <c r="A52" s="209"/>
      <c r="B52" s="206"/>
      <c r="C52" s="224"/>
      <c r="D52" s="86" t="s">
        <v>286</v>
      </c>
    </row>
    <row r="53" spans="1:4" ht="15.75" thickBot="1" x14ac:dyDescent="0.3">
      <c r="A53" s="190" t="s">
        <v>212</v>
      </c>
      <c r="B53" s="192" t="s">
        <v>213</v>
      </c>
      <c r="C53" s="184" t="s">
        <v>153</v>
      </c>
      <c r="D53" s="79" t="s">
        <v>154</v>
      </c>
    </row>
    <row r="54" spans="1:4" x14ac:dyDescent="0.25">
      <c r="A54" s="210" t="s">
        <v>214</v>
      </c>
      <c r="B54" s="204" t="s">
        <v>215</v>
      </c>
      <c r="C54" s="185" t="s">
        <v>155</v>
      </c>
      <c r="D54" s="80" t="s">
        <v>156</v>
      </c>
    </row>
    <row r="55" spans="1:4" x14ac:dyDescent="0.25">
      <c r="A55" s="211"/>
      <c r="B55" s="205"/>
      <c r="C55" s="182" t="s">
        <v>157</v>
      </c>
      <c r="D55" s="76" t="s">
        <v>158</v>
      </c>
    </row>
    <row r="56" spans="1:4" x14ac:dyDescent="0.25">
      <c r="A56" s="211"/>
      <c r="B56" s="205"/>
      <c r="C56" s="182" t="s">
        <v>159</v>
      </c>
      <c r="D56" s="76" t="s">
        <v>160</v>
      </c>
    </row>
    <row r="57" spans="1:4" x14ac:dyDescent="0.25">
      <c r="A57" s="211"/>
      <c r="B57" s="205"/>
      <c r="C57" s="182" t="s">
        <v>161</v>
      </c>
      <c r="D57" s="76" t="s">
        <v>162</v>
      </c>
    </row>
    <row r="58" spans="1:4" x14ac:dyDescent="0.25">
      <c r="A58" s="211"/>
      <c r="B58" s="205"/>
      <c r="C58" s="182" t="s">
        <v>163</v>
      </c>
      <c r="D58" s="76" t="s">
        <v>164</v>
      </c>
    </row>
    <row r="59" spans="1:4" x14ac:dyDescent="0.25">
      <c r="A59" s="211"/>
      <c r="B59" s="205"/>
      <c r="C59" s="182" t="s">
        <v>165</v>
      </c>
      <c r="D59" s="76" t="s">
        <v>166</v>
      </c>
    </row>
    <row r="60" spans="1:4" x14ac:dyDescent="0.25">
      <c r="A60" s="211"/>
      <c r="B60" s="205"/>
      <c r="C60" s="182" t="s">
        <v>167</v>
      </c>
      <c r="D60" s="76" t="s">
        <v>168</v>
      </c>
    </row>
    <row r="61" spans="1:4" ht="15.75" thickBot="1" x14ac:dyDescent="0.3">
      <c r="A61" s="212"/>
      <c r="B61" s="206"/>
      <c r="C61" s="187" t="s">
        <v>169</v>
      </c>
      <c r="D61" s="86" t="s">
        <v>170</v>
      </c>
    </row>
    <row r="62" spans="1:4" x14ac:dyDescent="0.25">
      <c r="A62" s="210" t="s">
        <v>216</v>
      </c>
      <c r="B62" s="204" t="s">
        <v>217</v>
      </c>
      <c r="C62" s="185" t="s">
        <v>171</v>
      </c>
      <c r="D62" s="80" t="s">
        <v>172</v>
      </c>
    </row>
    <row r="63" spans="1:4" x14ac:dyDescent="0.25">
      <c r="A63" s="211"/>
      <c r="B63" s="205"/>
      <c r="C63" s="182" t="s">
        <v>173</v>
      </c>
      <c r="D63" s="76" t="s">
        <v>174</v>
      </c>
    </row>
    <row r="64" spans="1:4" ht="15.75" thickBot="1" x14ac:dyDescent="0.3">
      <c r="A64" s="212"/>
      <c r="B64" s="206"/>
      <c r="C64" s="187" t="s">
        <v>175</v>
      </c>
      <c r="D64" s="86" t="s">
        <v>176</v>
      </c>
    </row>
    <row r="65" spans="1:4" x14ac:dyDescent="0.25">
      <c r="A65" s="207" t="s">
        <v>189</v>
      </c>
      <c r="B65" s="204" t="s">
        <v>188</v>
      </c>
      <c r="C65" s="193" t="s">
        <v>40</v>
      </c>
      <c r="D65" s="189" t="s">
        <v>273</v>
      </c>
    </row>
    <row r="66" spans="1:4" x14ac:dyDescent="0.25">
      <c r="A66" s="208"/>
      <c r="B66" s="205"/>
      <c r="C66" s="140" t="s">
        <v>37</v>
      </c>
      <c r="D66" s="76" t="s">
        <v>261</v>
      </c>
    </row>
    <row r="67" spans="1:4" x14ac:dyDescent="0.25">
      <c r="A67" s="208"/>
      <c r="B67" s="205"/>
      <c r="C67" s="182" t="s">
        <v>46</v>
      </c>
      <c r="D67" s="76" t="s">
        <v>262</v>
      </c>
    </row>
    <row r="68" spans="1:4" x14ac:dyDescent="0.25">
      <c r="A68" s="208"/>
      <c r="B68" s="205"/>
      <c r="C68" s="140" t="s">
        <v>50</v>
      </c>
      <c r="D68" s="76" t="s">
        <v>263</v>
      </c>
    </row>
    <row r="69" spans="1:4" x14ac:dyDescent="0.25">
      <c r="A69" s="208"/>
      <c r="B69" s="205"/>
      <c r="C69" s="182" t="s">
        <v>259</v>
      </c>
      <c r="D69" s="76" t="s">
        <v>264</v>
      </c>
    </row>
    <row r="70" spans="1:4" x14ac:dyDescent="0.25">
      <c r="A70" s="208"/>
      <c r="B70" s="205"/>
      <c r="C70" s="182" t="s">
        <v>44</v>
      </c>
      <c r="D70" s="76" t="s">
        <v>265</v>
      </c>
    </row>
    <row r="71" spans="1:4" x14ac:dyDescent="0.25">
      <c r="A71" s="208"/>
      <c r="B71" s="205"/>
      <c r="C71" s="213" t="s">
        <v>258</v>
      </c>
      <c r="D71" s="76" t="s">
        <v>266</v>
      </c>
    </row>
    <row r="72" spans="1:4" x14ac:dyDescent="0.25">
      <c r="A72" s="208"/>
      <c r="B72" s="205"/>
      <c r="C72" s="213"/>
      <c r="D72" s="76" t="s">
        <v>60</v>
      </c>
    </row>
    <row r="73" spans="1:4" x14ac:dyDescent="0.25">
      <c r="A73" s="208"/>
      <c r="B73" s="205"/>
      <c r="C73" s="213"/>
      <c r="D73" s="76" t="s">
        <v>62</v>
      </c>
    </row>
    <row r="74" spans="1:4" x14ac:dyDescent="0.25">
      <c r="A74" s="208"/>
      <c r="B74" s="205"/>
      <c r="C74" s="213"/>
      <c r="D74" s="76" t="s">
        <v>297</v>
      </c>
    </row>
    <row r="75" spans="1:4" x14ac:dyDescent="0.25">
      <c r="A75" s="208"/>
      <c r="B75" s="205"/>
      <c r="C75" s="182" t="s">
        <v>52</v>
      </c>
      <c r="D75" s="76" t="s">
        <v>267</v>
      </c>
    </row>
    <row r="76" spans="1:4" x14ac:dyDescent="0.25">
      <c r="A76" s="208"/>
      <c r="B76" s="205"/>
      <c r="C76" s="142" t="s">
        <v>36</v>
      </c>
      <c r="D76" s="76" t="s">
        <v>271</v>
      </c>
    </row>
    <row r="77" spans="1:4" x14ac:dyDescent="0.25">
      <c r="A77" s="208"/>
      <c r="B77" s="205"/>
      <c r="C77" s="140" t="s">
        <v>42</v>
      </c>
      <c r="D77" s="76" t="s">
        <v>274</v>
      </c>
    </row>
    <row r="78" spans="1:4" x14ac:dyDescent="0.25">
      <c r="A78" s="208"/>
      <c r="B78" s="205"/>
      <c r="C78" s="213" t="s">
        <v>54</v>
      </c>
      <c r="D78" s="76" t="s">
        <v>270</v>
      </c>
    </row>
    <row r="79" spans="1:4" ht="15.75" thickBot="1" x14ac:dyDescent="0.3">
      <c r="A79" s="209"/>
      <c r="B79" s="206"/>
      <c r="C79" s="214"/>
      <c r="D79" s="86" t="s">
        <v>285</v>
      </c>
    </row>
    <row r="80" spans="1:4" ht="15.75" thickBot="1" x14ac:dyDescent="0.3">
      <c r="A80" s="217" t="s">
        <v>275</v>
      </c>
      <c r="B80" s="218"/>
      <c r="C80" s="217" t="s">
        <v>276</v>
      </c>
      <c r="D80" s="218"/>
    </row>
  </sheetData>
  <sortState xmlns:xlrd2="http://schemas.microsoft.com/office/spreadsheetml/2017/richdata2" ref="J46:K64">
    <sortCondition ref="J46:J64"/>
  </sortState>
  <mergeCells count="34">
    <mergeCell ref="B3:B4"/>
    <mergeCell ref="B49:B52"/>
    <mergeCell ref="A42:A45"/>
    <mergeCell ref="B42:B45"/>
    <mergeCell ref="A1:D1"/>
    <mergeCell ref="A3:A4"/>
    <mergeCell ref="A80:B80"/>
    <mergeCell ref="C80:D80"/>
    <mergeCell ref="A6:A12"/>
    <mergeCell ref="B6:B12"/>
    <mergeCell ref="A13:A23"/>
    <mergeCell ref="B13:B23"/>
    <mergeCell ref="B25:B28"/>
    <mergeCell ref="A25:A28"/>
    <mergeCell ref="C71:C74"/>
    <mergeCell ref="C78:C79"/>
    <mergeCell ref="C51:C52"/>
    <mergeCell ref="A29:A36"/>
    <mergeCell ref="B29:B36"/>
    <mergeCell ref="B46:B48"/>
    <mergeCell ref="A46:A48"/>
    <mergeCell ref="C8:C9"/>
    <mergeCell ref="B65:B79"/>
    <mergeCell ref="A65:A79"/>
    <mergeCell ref="B62:B64"/>
    <mergeCell ref="A62:A64"/>
    <mergeCell ref="C22:C23"/>
    <mergeCell ref="C32:C33"/>
    <mergeCell ref="C35:C36"/>
    <mergeCell ref="A49:A52"/>
    <mergeCell ref="B54:B61"/>
    <mergeCell ref="A54:A61"/>
    <mergeCell ref="B39:B41"/>
    <mergeCell ref="A39:A41"/>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11"/>
  <sheetViews>
    <sheetView zoomScale="81" zoomScaleNormal="81" workbookViewId="0">
      <selection activeCell="D7" sqref="D7:E8"/>
    </sheetView>
  </sheetViews>
  <sheetFormatPr defaultColWidth="14.42578125" defaultRowHeight="15" customHeight="1" x14ac:dyDescent="0.25"/>
  <cols>
    <col min="1" max="1" width="15.85546875" customWidth="1"/>
    <col min="2" max="2" width="35.85546875" customWidth="1"/>
    <col min="3" max="3" width="14.28515625" customWidth="1"/>
    <col min="4" max="4" width="35.85546875" customWidth="1"/>
    <col min="5" max="5" width="14.28515625" customWidth="1"/>
    <col min="6" max="6" width="29.7109375" customWidth="1"/>
    <col min="7" max="7" width="12.28515625" customWidth="1"/>
    <col min="8" max="8" width="14.28515625" customWidth="1"/>
    <col min="9" max="9" width="34.7109375" customWidth="1"/>
    <col min="10" max="10" width="14.28515625" customWidth="1"/>
    <col min="11" max="11" width="48.7109375" customWidth="1"/>
    <col min="12" max="12" width="71.140625" style="198" customWidth="1"/>
    <col min="13" max="13" width="76.7109375" customWidth="1"/>
    <col min="14" max="14" width="31.85546875" customWidth="1"/>
    <col min="15" max="15" width="27.5703125" style="21" customWidth="1"/>
    <col min="16" max="16" width="40" customWidth="1"/>
    <col min="17" max="17" width="53" style="21" customWidth="1"/>
    <col min="18" max="18" width="28" customWidth="1"/>
    <col min="19" max="19" width="30.42578125" customWidth="1"/>
    <col min="20" max="20" width="47" customWidth="1"/>
    <col min="21" max="30" width="8" customWidth="1"/>
  </cols>
  <sheetData>
    <row r="1" spans="1:24" ht="140.1" customHeight="1" thickBot="1" x14ac:dyDescent="0.3">
      <c r="A1" s="98" t="s">
        <v>0</v>
      </c>
      <c r="B1" s="256" t="s">
        <v>179</v>
      </c>
      <c r="C1" s="257"/>
      <c r="D1" s="258" t="s">
        <v>180</v>
      </c>
      <c r="E1" s="259"/>
      <c r="F1" s="258" t="s">
        <v>181</v>
      </c>
      <c r="G1" s="260"/>
      <c r="H1" s="260"/>
      <c r="I1" s="249" t="s">
        <v>182</v>
      </c>
      <c r="J1" s="250"/>
      <c r="K1" s="168"/>
      <c r="L1" s="168"/>
      <c r="M1" s="167"/>
      <c r="N1" s="255"/>
      <c r="O1" s="255"/>
      <c r="P1" s="255"/>
      <c r="Q1" s="255"/>
      <c r="R1" s="255"/>
      <c r="S1" s="255"/>
      <c r="T1" s="255"/>
      <c r="U1" s="41"/>
      <c r="V1" s="41"/>
      <c r="W1" s="41"/>
      <c r="X1" s="41"/>
    </row>
    <row r="2" spans="1:24" ht="76.5" customHeight="1" thickBot="1" x14ac:dyDescent="0.3">
      <c r="A2" s="40" t="s">
        <v>14</v>
      </c>
      <c r="B2" s="251" t="s">
        <v>183</v>
      </c>
      <c r="C2" s="252"/>
      <c r="D2" s="252"/>
      <c r="E2" s="252"/>
      <c r="F2" s="252"/>
      <c r="G2" s="252"/>
      <c r="H2" s="252"/>
      <c r="I2" s="252"/>
      <c r="J2" s="253"/>
      <c r="K2" s="41"/>
      <c r="L2" s="41"/>
      <c r="M2" s="159"/>
      <c r="N2" s="255"/>
      <c r="O2" s="255"/>
      <c r="P2" s="255"/>
      <c r="Q2" s="255"/>
      <c r="R2" s="255"/>
      <c r="S2" s="255"/>
      <c r="T2" s="255"/>
      <c r="U2" s="41"/>
      <c r="V2" s="41"/>
      <c r="W2" s="41"/>
      <c r="X2" s="41"/>
    </row>
    <row r="3" spans="1:24" x14ac:dyDescent="0.25">
      <c r="A3" s="241" t="s">
        <v>17</v>
      </c>
      <c r="B3" s="155" t="s">
        <v>16</v>
      </c>
      <c r="C3" s="156" t="s">
        <v>18</v>
      </c>
      <c r="D3" s="155" t="s">
        <v>16</v>
      </c>
      <c r="E3" s="156" t="s">
        <v>18</v>
      </c>
      <c r="F3" s="244" t="s">
        <v>16</v>
      </c>
      <c r="G3" s="245"/>
      <c r="H3" s="156" t="s">
        <v>18</v>
      </c>
      <c r="I3" s="155" t="s">
        <v>16</v>
      </c>
      <c r="J3" s="156" t="s">
        <v>18</v>
      </c>
      <c r="K3" s="41"/>
      <c r="L3" s="41"/>
      <c r="M3" s="168"/>
      <c r="N3" s="261"/>
      <c r="O3" s="254"/>
      <c r="P3" s="254"/>
      <c r="Q3" s="254"/>
      <c r="R3" s="254"/>
      <c r="S3" s="254"/>
      <c r="T3" s="254"/>
      <c r="U3" s="41"/>
      <c r="V3" s="41"/>
      <c r="W3" s="41"/>
      <c r="X3" s="41"/>
    </row>
    <row r="4" spans="1:24" ht="45.75" customHeight="1" x14ac:dyDescent="0.25">
      <c r="A4" s="242"/>
      <c r="B4" s="51" t="s">
        <v>255</v>
      </c>
      <c r="C4" s="42" t="s">
        <v>192</v>
      </c>
      <c r="D4" s="51" t="s">
        <v>255</v>
      </c>
      <c r="E4" s="42" t="s">
        <v>192</v>
      </c>
      <c r="F4" s="262" t="s">
        <v>255</v>
      </c>
      <c r="G4" s="263"/>
      <c r="H4" s="42" t="s">
        <v>192</v>
      </c>
      <c r="I4" s="51" t="s">
        <v>255</v>
      </c>
      <c r="J4" s="42" t="s">
        <v>192</v>
      </c>
      <c r="K4" s="168"/>
      <c r="L4" s="168"/>
      <c r="M4" s="168"/>
      <c r="N4" s="261"/>
      <c r="O4" s="169"/>
      <c r="P4" s="169"/>
      <c r="Q4" s="170"/>
      <c r="R4" s="169"/>
      <c r="S4" s="169"/>
      <c r="T4" s="170"/>
      <c r="U4" s="41"/>
      <c r="V4" s="41"/>
      <c r="W4" s="41"/>
      <c r="X4" s="41"/>
    </row>
    <row r="5" spans="1:24" ht="45.75" customHeight="1" x14ac:dyDescent="0.25">
      <c r="A5" s="242"/>
      <c r="B5" s="516" t="s">
        <v>184</v>
      </c>
      <c r="C5" s="517" t="s">
        <v>185</v>
      </c>
      <c r="D5" s="246" t="s">
        <v>19</v>
      </c>
      <c r="E5" s="247" t="s">
        <v>185</v>
      </c>
      <c r="F5" s="264" t="s">
        <v>19</v>
      </c>
      <c r="G5" s="265"/>
      <c r="H5" s="47" t="s">
        <v>186</v>
      </c>
      <c r="I5" s="99" t="s">
        <v>19</v>
      </c>
      <c r="J5" s="157" t="s">
        <v>186</v>
      </c>
      <c r="K5" s="41"/>
      <c r="L5" s="41"/>
      <c r="M5" s="41"/>
      <c r="N5" s="133"/>
      <c r="O5" s="169"/>
      <c r="P5" s="169"/>
      <c r="Q5" s="170"/>
      <c r="R5" s="169"/>
      <c r="S5" s="169"/>
      <c r="T5" s="170"/>
      <c r="U5" s="41"/>
      <c r="V5" s="41"/>
      <c r="W5" s="41"/>
      <c r="X5" s="41"/>
    </row>
    <row r="6" spans="1:24" ht="67.5" customHeight="1" x14ac:dyDescent="0.25">
      <c r="A6" s="242"/>
      <c r="B6" s="516"/>
      <c r="C6" s="517"/>
      <c r="D6" s="246"/>
      <c r="E6" s="247"/>
      <c r="F6" s="246" t="s">
        <v>187</v>
      </c>
      <c r="G6" s="248"/>
      <c r="H6" s="247" t="s">
        <v>188</v>
      </c>
      <c r="I6" s="211" t="s">
        <v>189</v>
      </c>
      <c r="J6" s="205" t="s">
        <v>188</v>
      </c>
      <c r="K6" s="41"/>
      <c r="L6" s="41"/>
      <c r="M6" s="41"/>
      <c r="N6" s="160"/>
      <c r="O6" s="161"/>
      <c r="P6" s="162"/>
      <c r="Q6" s="163"/>
      <c r="R6" s="164"/>
      <c r="S6" s="165"/>
      <c r="T6" s="166"/>
      <c r="U6" s="41"/>
      <c r="V6" s="41"/>
      <c r="W6" s="41"/>
      <c r="X6" s="41"/>
    </row>
    <row r="7" spans="1:24" x14ac:dyDescent="0.25">
      <c r="A7" s="242"/>
      <c r="B7" s="516" t="s">
        <v>187</v>
      </c>
      <c r="C7" s="517" t="s">
        <v>59</v>
      </c>
      <c r="D7" s="246" t="s">
        <v>187</v>
      </c>
      <c r="E7" s="247" t="s">
        <v>59</v>
      </c>
      <c r="F7" s="246"/>
      <c r="G7" s="248"/>
      <c r="H7" s="247"/>
      <c r="I7" s="211"/>
      <c r="J7" s="205"/>
      <c r="K7" s="168"/>
      <c r="L7" s="168"/>
      <c r="M7" s="41"/>
      <c r="N7" s="160"/>
      <c r="O7" s="161"/>
      <c r="P7" s="162"/>
      <c r="Q7" s="163"/>
      <c r="R7" s="164"/>
      <c r="S7" s="165"/>
      <c r="T7" s="166"/>
      <c r="U7" s="41"/>
      <c r="V7" s="41"/>
      <c r="W7" s="41"/>
      <c r="X7" s="41"/>
    </row>
    <row r="8" spans="1:24" x14ac:dyDescent="0.25">
      <c r="A8" s="242"/>
      <c r="B8" s="516"/>
      <c r="C8" s="517"/>
      <c r="D8" s="246"/>
      <c r="E8" s="247"/>
      <c r="F8" s="48" t="s">
        <v>190</v>
      </c>
      <c r="G8" s="50"/>
      <c r="H8" s="50"/>
      <c r="I8" s="50"/>
      <c r="J8" s="49"/>
      <c r="K8" s="41"/>
      <c r="L8" s="41"/>
      <c r="M8" s="41"/>
      <c r="N8" s="160"/>
      <c r="O8" s="161"/>
      <c r="P8" s="162"/>
      <c r="Q8" s="163"/>
      <c r="R8" s="164"/>
      <c r="S8" s="165"/>
      <c r="T8" s="166"/>
      <c r="U8" s="41"/>
      <c r="V8" s="41"/>
      <c r="W8" s="41"/>
      <c r="X8" s="41"/>
    </row>
    <row r="9" spans="1:24" x14ac:dyDescent="0.25">
      <c r="A9" s="242"/>
      <c r="B9" s="43" t="s">
        <v>191</v>
      </c>
      <c r="C9" s="44" t="s">
        <v>61</v>
      </c>
      <c r="D9" s="43" t="s">
        <v>191</v>
      </c>
      <c r="E9" s="44" t="s">
        <v>61</v>
      </c>
      <c r="F9" s="237" t="s">
        <v>191</v>
      </c>
      <c r="G9" s="238"/>
      <c r="H9" s="44" t="s">
        <v>61</v>
      </c>
      <c r="I9" s="43" t="s">
        <v>191</v>
      </c>
      <c r="J9" s="44" t="s">
        <v>61</v>
      </c>
      <c r="K9" s="41"/>
      <c r="L9" s="41"/>
      <c r="M9" s="41"/>
      <c r="N9" s="41"/>
      <c r="O9" s="41"/>
      <c r="P9" s="41"/>
      <c r="Q9" s="41"/>
      <c r="R9" s="41"/>
      <c r="S9" s="41"/>
      <c r="T9" s="41"/>
      <c r="U9" s="41"/>
      <c r="V9" s="41"/>
      <c r="W9" s="41"/>
      <c r="X9" s="41"/>
    </row>
    <row r="10" spans="1:24" x14ac:dyDescent="0.25">
      <c r="A10" s="242"/>
      <c r="B10" s="99" t="s">
        <v>193</v>
      </c>
      <c r="C10" s="45" t="s">
        <v>194</v>
      </c>
      <c r="D10" s="99" t="s">
        <v>193</v>
      </c>
      <c r="E10" s="45" t="s">
        <v>194</v>
      </c>
      <c r="F10" s="235" t="s">
        <v>193</v>
      </c>
      <c r="G10" s="236"/>
      <c r="H10" s="45" t="s">
        <v>194</v>
      </c>
      <c r="I10" s="99" t="s">
        <v>193</v>
      </c>
      <c r="J10" s="45" t="s">
        <v>194</v>
      </c>
      <c r="K10" s="168"/>
      <c r="L10" s="168"/>
      <c r="M10" s="41"/>
      <c r="N10" s="171"/>
      <c r="O10" s="164"/>
      <c r="P10" s="165"/>
      <c r="Q10" s="166"/>
      <c r="R10" s="41"/>
      <c r="S10" s="41"/>
      <c r="T10" s="41"/>
      <c r="U10" s="41"/>
      <c r="V10" s="41"/>
      <c r="W10" s="41"/>
      <c r="X10" s="41"/>
    </row>
    <row r="11" spans="1:24" ht="14.25" customHeight="1" x14ac:dyDescent="0.25">
      <c r="A11" s="242"/>
      <c r="B11" s="43" t="s">
        <v>195</v>
      </c>
      <c r="C11" s="45" t="s">
        <v>196</v>
      </c>
      <c r="D11" s="43" t="s">
        <v>195</v>
      </c>
      <c r="E11" s="45" t="s">
        <v>196</v>
      </c>
      <c r="F11" s="237" t="s">
        <v>195</v>
      </c>
      <c r="G11" s="238"/>
      <c r="H11" s="45" t="s">
        <v>196</v>
      </c>
      <c r="I11" s="43" t="s">
        <v>195</v>
      </c>
      <c r="J11" s="45" t="s">
        <v>196</v>
      </c>
      <c r="K11" s="41"/>
      <c r="L11" s="41"/>
      <c r="M11" s="41"/>
      <c r="N11" s="41"/>
      <c r="O11" s="172"/>
      <c r="P11" s="41"/>
      <c r="Q11" s="172"/>
      <c r="R11" s="41"/>
      <c r="S11" s="41"/>
      <c r="T11" s="41"/>
      <c r="U11" s="41"/>
      <c r="V11" s="41"/>
      <c r="W11" s="41"/>
      <c r="X11" s="41"/>
    </row>
    <row r="12" spans="1:24" x14ac:dyDescent="0.25">
      <c r="A12" s="242"/>
      <c r="B12" s="43" t="s">
        <v>197</v>
      </c>
      <c r="C12" s="45" t="s">
        <v>198</v>
      </c>
      <c r="D12" s="43" t="s">
        <v>197</v>
      </c>
      <c r="E12" s="45" t="s">
        <v>198</v>
      </c>
      <c r="F12" s="237" t="s">
        <v>197</v>
      </c>
      <c r="G12" s="238"/>
      <c r="H12" s="45" t="s">
        <v>198</v>
      </c>
      <c r="I12" s="43" t="s">
        <v>197</v>
      </c>
      <c r="J12" s="45" t="s">
        <v>198</v>
      </c>
      <c r="K12" s="41"/>
      <c r="L12" s="41"/>
      <c r="M12" s="41"/>
      <c r="N12" s="41"/>
      <c r="O12" s="172"/>
      <c r="P12" s="41"/>
      <c r="Q12" s="172"/>
      <c r="R12" s="41"/>
      <c r="S12" s="41"/>
      <c r="T12" s="41"/>
      <c r="U12" s="41"/>
      <c r="V12" s="41"/>
      <c r="W12" s="41"/>
      <c r="X12" s="41"/>
    </row>
    <row r="13" spans="1:24" x14ac:dyDescent="0.25">
      <c r="A13" s="242"/>
      <c r="B13" s="43" t="s">
        <v>199</v>
      </c>
      <c r="C13" s="44" t="s">
        <v>56</v>
      </c>
      <c r="D13" s="43" t="s">
        <v>199</v>
      </c>
      <c r="E13" s="44" t="s">
        <v>56</v>
      </c>
      <c r="F13" s="237" t="s">
        <v>199</v>
      </c>
      <c r="G13" s="238"/>
      <c r="H13" s="44" t="s">
        <v>56</v>
      </c>
      <c r="I13" s="43" t="s">
        <v>199</v>
      </c>
      <c r="J13" s="44" t="s">
        <v>56</v>
      </c>
      <c r="K13" s="168"/>
      <c r="L13" s="168"/>
      <c r="M13" s="41"/>
      <c r="N13" s="41"/>
      <c r="O13" s="172"/>
      <c r="P13" s="41"/>
      <c r="Q13" s="172"/>
      <c r="R13" s="41"/>
      <c r="S13" s="41"/>
      <c r="T13" s="41"/>
      <c r="U13" s="41"/>
      <c r="V13" s="41"/>
      <c r="W13" s="41"/>
      <c r="X13" s="41"/>
    </row>
    <row r="14" spans="1:24" x14ac:dyDescent="0.25">
      <c r="A14" s="242"/>
      <c r="B14" s="99" t="s">
        <v>201</v>
      </c>
      <c r="C14" s="45" t="s">
        <v>200</v>
      </c>
      <c r="D14" s="99" t="s">
        <v>201</v>
      </c>
      <c r="E14" s="45" t="s">
        <v>200</v>
      </c>
      <c r="F14" s="235" t="s">
        <v>201</v>
      </c>
      <c r="G14" s="236"/>
      <c r="H14" s="45" t="s">
        <v>200</v>
      </c>
      <c r="I14" s="158" t="s">
        <v>202</v>
      </c>
      <c r="J14" s="45" t="s">
        <v>200</v>
      </c>
      <c r="K14" s="41"/>
      <c r="L14" s="41"/>
      <c r="M14" s="41"/>
      <c r="N14" s="41"/>
      <c r="O14" s="172"/>
      <c r="P14" s="41"/>
      <c r="Q14" s="172"/>
      <c r="R14" s="41"/>
      <c r="S14" s="41"/>
      <c r="T14" s="41"/>
      <c r="U14" s="41"/>
      <c r="V14" s="41"/>
      <c r="W14" s="41"/>
      <c r="X14" s="41"/>
    </row>
    <row r="15" spans="1:24" ht="95.25" customHeight="1" x14ac:dyDescent="0.25">
      <c r="A15" s="242"/>
      <c r="B15" s="43" t="s">
        <v>203</v>
      </c>
      <c r="C15" s="44" t="s">
        <v>64</v>
      </c>
      <c r="D15" s="43" t="s">
        <v>203</v>
      </c>
      <c r="E15" s="44" t="s">
        <v>64</v>
      </c>
      <c r="F15" s="237" t="s">
        <v>203</v>
      </c>
      <c r="G15" s="238"/>
      <c r="H15" s="44" t="s">
        <v>64</v>
      </c>
      <c r="I15" s="43" t="s">
        <v>203</v>
      </c>
      <c r="J15" s="44" t="s">
        <v>64</v>
      </c>
      <c r="K15" s="41"/>
      <c r="L15" s="41"/>
      <c r="M15" s="41"/>
      <c r="N15" s="173"/>
      <c r="O15" s="161"/>
      <c r="P15" s="174"/>
      <c r="Q15" s="163"/>
      <c r="R15" s="41"/>
      <c r="S15" s="41"/>
      <c r="T15" s="41"/>
      <c r="U15" s="41"/>
      <c r="V15" s="41"/>
      <c r="W15" s="41"/>
      <c r="X15" s="41"/>
    </row>
    <row r="16" spans="1:24" x14ac:dyDescent="0.25">
      <c r="A16" s="242"/>
      <c r="B16" s="43" t="s">
        <v>204</v>
      </c>
      <c r="C16" s="44" t="s">
        <v>205</v>
      </c>
      <c r="D16" s="43" t="s">
        <v>204</v>
      </c>
      <c r="E16" s="44" t="s">
        <v>205</v>
      </c>
      <c r="F16" s="237" t="s">
        <v>204</v>
      </c>
      <c r="G16" s="238"/>
      <c r="H16" s="44" t="s">
        <v>205</v>
      </c>
      <c r="I16" s="43" t="s">
        <v>204</v>
      </c>
      <c r="J16" s="44" t="s">
        <v>205</v>
      </c>
      <c r="K16" s="168"/>
      <c r="L16" s="168"/>
      <c r="M16" s="41"/>
      <c r="N16" s="41"/>
      <c r="O16" s="172"/>
      <c r="P16" s="41"/>
      <c r="Q16" s="172"/>
      <c r="R16" s="41"/>
      <c r="S16" s="41"/>
      <c r="T16" s="41"/>
      <c r="U16" s="41"/>
      <c r="V16" s="41"/>
      <c r="W16" s="41"/>
      <c r="X16" s="41"/>
    </row>
    <row r="17" spans="1:24" x14ac:dyDescent="0.25">
      <c r="A17" s="242"/>
      <c r="B17" s="43" t="s">
        <v>206</v>
      </c>
      <c r="C17" s="44" t="s">
        <v>207</v>
      </c>
      <c r="D17" s="43" t="s">
        <v>206</v>
      </c>
      <c r="E17" s="44" t="s">
        <v>207</v>
      </c>
      <c r="F17" s="237" t="s">
        <v>206</v>
      </c>
      <c r="G17" s="238"/>
      <c r="H17" s="44" t="s">
        <v>207</v>
      </c>
      <c r="I17" s="43" t="s">
        <v>206</v>
      </c>
      <c r="J17" s="44" t="s">
        <v>207</v>
      </c>
      <c r="K17" s="41"/>
      <c r="L17" s="41"/>
      <c r="M17" s="41"/>
      <c r="N17" s="41"/>
      <c r="O17" s="172"/>
      <c r="P17" s="41"/>
      <c r="Q17" s="172"/>
      <c r="R17" s="41"/>
      <c r="S17" s="41"/>
      <c r="T17" s="41"/>
      <c r="U17" s="41"/>
      <c r="V17" s="41"/>
      <c r="W17" s="41"/>
      <c r="X17" s="41"/>
    </row>
    <row r="18" spans="1:24" x14ac:dyDescent="0.25">
      <c r="A18" s="242"/>
      <c r="B18" s="99" t="s">
        <v>208</v>
      </c>
      <c r="C18" s="44" t="s">
        <v>209</v>
      </c>
      <c r="D18" s="99" t="s">
        <v>208</v>
      </c>
      <c r="E18" s="44" t="s">
        <v>209</v>
      </c>
      <c r="F18" s="235" t="s">
        <v>208</v>
      </c>
      <c r="G18" s="236"/>
      <c r="H18" s="44" t="s">
        <v>209</v>
      </c>
      <c r="I18" s="99" t="s">
        <v>208</v>
      </c>
      <c r="J18" s="44" t="s">
        <v>209</v>
      </c>
      <c r="K18" s="41"/>
      <c r="L18" s="41"/>
      <c r="M18" s="41"/>
      <c r="N18" s="41"/>
      <c r="O18" s="172"/>
      <c r="P18" s="41"/>
      <c r="Q18" s="172"/>
      <c r="R18" s="41"/>
      <c r="S18" s="41"/>
      <c r="T18" s="41"/>
      <c r="U18" s="41"/>
      <c r="V18" s="41"/>
      <c r="W18" s="41"/>
      <c r="X18" s="41"/>
    </row>
    <row r="19" spans="1:24" ht="15.75" customHeight="1" x14ac:dyDescent="0.25">
      <c r="A19" s="242"/>
      <c r="B19" s="43" t="s">
        <v>210</v>
      </c>
      <c r="C19" s="44" t="s">
        <v>211</v>
      </c>
      <c r="D19" s="43" t="s">
        <v>210</v>
      </c>
      <c r="E19" s="44" t="s">
        <v>211</v>
      </c>
      <c r="F19" s="237" t="s">
        <v>210</v>
      </c>
      <c r="G19" s="238"/>
      <c r="H19" s="44" t="s">
        <v>211</v>
      </c>
      <c r="I19" s="43" t="s">
        <v>210</v>
      </c>
      <c r="J19" s="44" t="s">
        <v>211</v>
      </c>
      <c r="K19" s="168"/>
      <c r="L19" s="168"/>
      <c r="M19" s="41"/>
      <c r="N19" s="41"/>
      <c r="O19" s="172"/>
      <c r="P19" s="41"/>
      <c r="Q19" s="172"/>
      <c r="R19" s="41"/>
      <c r="S19" s="41"/>
      <c r="T19" s="41"/>
      <c r="U19" s="41"/>
      <c r="V19" s="41"/>
      <c r="W19" s="41"/>
      <c r="X19" s="41"/>
    </row>
    <row r="20" spans="1:24" ht="15.75" customHeight="1" x14ac:dyDescent="0.25">
      <c r="A20" s="242"/>
      <c r="B20" s="43" t="s">
        <v>212</v>
      </c>
      <c r="C20" s="44" t="s">
        <v>213</v>
      </c>
      <c r="D20" s="43" t="s">
        <v>212</v>
      </c>
      <c r="E20" s="44" t="s">
        <v>213</v>
      </c>
      <c r="F20" s="237" t="s">
        <v>212</v>
      </c>
      <c r="G20" s="238"/>
      <c r="H20" s="44" t="s">
        <v>213</v>
      </c>
      <c r="I20" s="43" t="s">
        <v>212</v>
      </c>
      <c r="J20" s="44" t="s">
        <v>213</v>
      </c>
      <c r="K20" s="41"/>
      <c r="L20" s="41"/>
      <c r="M20" s="41"/>
      <c r="N20" s="41"/>
      <c r="O20" s="172"/>
      <c r="P20" s="41"/>
      <c r="Q20" s="172"/>
      <c r="R20" s="41"/>
      <c r="S20" s="41"/>
      <c r="T20" s="41"/>
      <c r="U20" s="41"/>
      <c r="V20" s="41"/>
      <c r="W20" s="41"/>
      <c r="X20" s="41"/>
    </row>
    <row r="21" spans="1:24" x14ac:dyDescent="0.25">
      <c r="A21" s="242"/>
      <c r="B21" s="43" t="s">
        <v>214</v>
      </c>
      <c r="C21" s="44" t="s">
        <v>215</v>
      </c>
      <c r="D21" s="43" t="s">
        <v>214</v>
      </c>
      <c r="E21" s="44" t="s">
        <v>215</v>
      </c>
      <c r="F21" s="237" t="s">
        <v>214</v>
      </c>
      <c r="G21" s="238"/>
      <c r="H21" s="44" t="s">
        <v>215</v>
      </c>
      <c r="I21" s="43" t="s">
        <v>214</v>
      </c>
      <c r="J21" s="44" t="s">
        <v>215</v>
      </c>
      <c r="K21" s="41"/>
      <c r="L21" s="41"/>
      <c r="M21" s="41"/>
      <c r="N21" s="41"/>
      <c r="O21" s="172"/>
      <c r="P21" s="41"/>
      <c r="Q21" s="172"/>
      <c r="R21" s="41"/>
      <c r="S21" s="41"/>
      <c r="T21" s="41"/>
      <c r="U21" s="41"/>
      <c r="V21" s="41"/>
      <c r="W21" s="41"/>
      <c r="X21" s="41"/>
    </row>
    <row r="22" spans="1:24" ht="15.75" customHeight="1" thickBot="1" x14ac:dyDescent="0.3">
      <c r="A22" s="243"/>
      <c r="B22" s="100" t="s">
        <v>216</v>
      </c>
      <c r="C22" s="46" t="s">
        <v>217</v>
      </c>
      <c r="D22" s="100" t="s">
        <v>216</v>
      </c>
      <c r="E22" s="46" t="s">
        <v>217</v>
      </c>
      <c r="F22" s="239" t="s">
        <v>216</v>
      </c>
      <c r="G22" s="240"/>
      <c r="H22" s="46" t="s">
        <v>217</v>
      </c>
      <c r="I22" s="100" t="s">
        <v>216</v>
      </c>
      <c r="J22" s="46" t="s">
        <v>217</v>
      </c>
      <c r="K22" s="168"/>
      <c r="L22" s="168"/>
      <c r="M22" s="41"/>
      <c r="N22" s="41"/>
      <c r="O22" s="172"/>
      <c r="P22" s="41"/>
      <c r="Q22" s="172"/>
      <c r="R22" s="41"/>
      <c r="S22" s="41"/>
      <c r="T22" s="41"/>
      <c r="U22" s="41"/>
      <c r="V22" s="41"/>
      <c r="W22" s="41"/>
      <c r="X22" s="41"/>
    </row>
    <row r="23" spans="1:24" ht="15.75" thickBot="1" x14ac:dyDescent="0.3">
      <c r="A23" s="40" t="s">
        <v>177</v>
      </c>
      <c r="B23" s="232" t="str" cm="1">
        <f t="array" ref="B23" xml:space="preserve"> COUNTA(B4:B22) - SUM(COUNTIF(B4:B22, {"Area Outside Region"})) &amp;" units"</f>
        <v>16 units</v>
      </c>
      <c r="C23" s="233"/>
      <c r="D23" s="232" t="str" cm="1">
        <f t="array" ref="D23">COUNTA(D4:D21) - SUM(COUNTIF(D4:D21, {"Chatham Islands Territory"})) &amp;" units"</f>
        <v>16 units</v>
      </c>
      <c r="E23" s="233"/>
      <c r="F23" s="232" t="str" cm="1">
        <f t="array" ref="F23">COUNTA(F4:F22) - SUM(COUNTIF(F4:F22, {"Area Outside Region","Auckland "})) &amp;" units"</f>
        <v>16 units</v>
      </c>
      <c r="G23" s="234"/>
      <c r="H23" s="233"/>
      <c r="I23" s="234" t="str" cm="1">
        <f t="array" ref="I23">COUNTA(H4:H22) - SUM(COUNTIF(I4:I22, {"Area Outside Region"})) &amp;" units"</f>
        <v>16 units</v>
      </c>
      <c r="J23" s="233"/>
      <c r="K23" s="41"/>
      <c r="L23" s="41"/>
      <c r="M23" s="41"/>
      <c r="N23" s="41"/>
      <c r="O23" s="172"/>
      <c r="P23" s="41"/>
      <c r="Q23" s="172"/>
      <c r="R23" s="41"/>
      <c r="S23" s="41"/>
      <c r="T23" s="41"/>
      <c r="U23" s="41"/>
      <c r="V23" s="41"/>
      <c r="W23" s="41"/>
      <c r="X23" s="41"/>
    </row>
    <row r="24" spans="1:24" ht="15.75" customHeight="1" x14ac:dyDescent="0.25">
      <c r="A24" s="8"/>
      <c r="B24" s="8"/>
      <c r="C24" s="8"/>
      <c r="D24" s="8"/>
      <c r="E24" s="8"/>
      <c r="F24" s="8"/>
      <c r="G24" s="8"/>
      <c r="H24" s="8"/>
      <c r="I24" s="8"/>
      <c r="J24" s="8"/>
      <c r="L24" s="199"/>
      <c r="M24" s="41"/>
      <c r="N24" s="41"/>
      <c r="O24" s="172"/>
      <c r="P24" s="41"/>
      <c r="Q24" s="172"/>
      <c r="R24" s="41"/>
      <c r="S24" s="41"/>
      <c r="T24" s="41"/>
      <c r="U24" s="41"/>
      <c r="V24" s="41"/>
      <c r="W24" s="41"/>
      <c r="X24" s="41"/>
    </row>
    <row r="25" spans="1:24" ht="15.75" customHeight="1" x14ac:dyDescent="0.25">
      <c r="A25" s="8"/>
      <c r="B25" s="8"/>
      <c r="C25" s="8"/>
      <c r="D25" s="8"/>
      <c r="E25" s="8"/>
      <c r="F25" s="8"/>
      <c r="G25" s="8"/>
      <c r="H25" s="8"/>
      <c r="I25" s="8"/>
      <c r="J25" s="8"/>
      <c r="L25" s="199"/>
      <c r="M25" s="41"/>
      <c r="N25" s="41"/>
      <c r="O25" s="172"/>
      <c r="P25" s="41"/>
      <c r="Q25" s="172"/>
      <c r="R25" s="41"/>
      <c r="S25" s="41"/>
      <c r="T25" s="41"/>
      <c r="U25" s="41"/>
      <c r="V25" s="41"/>
      <c r="W25" s="41"/>
      <c r="X25" s="41"/>
    </row>
    <row r="26" spans="1:24" ht="15.75" customHeight="1" x14ac:dyDescent="0.25">
      <c r="A26" s="8"/>
      <c r="B26" s="8"/>
      <c r="C26" s="8"/>
      <c r="D26" s="8"/>
      <c r="E26" s="8"/>
      <c r="F26" s="8"/>
      <c r="G26" s="8"/>
      <c r="H26" s="8"/>
      <c r="I26" s="8"/>
      <c r="J26" s="8"/>
      <c r="L26" s="199"/>
      <c r="M26" s="41"/>
      <c r="N26" s="41"/>
      <c r="O26" s="172"/>
      <c r="P26" s="41"/>
      <c r="Q26" s="172"/>
      <c r="R26" s="41"/>
      <c r="S26" s="41"/>
      <c r="T26" s="41"/>
      <c r="U26" s="41"/>
      <c r="V26" s="41"/>
      <c r="W26" s="41"/>
      <c r="X26" s="41"/>
    </row>
    <row r="27" spans="1:24" ht="15.75" customHeight="1" x14ac:dyDescent="0.25">
      <c r="A27" s="9"/>
      <c r="B27" s="9"/>
      <c r="C27" s="9"/>
      <c r="D27" s="9"/>
      <c r="E27" s="9"/>
      <c r="F27" s="9"/>
      <c r="G27" s="9"/>
      <c r="H27" s="9"/>
      <c r="I27" s="9"/>
      <c r="J27" s="9"/>
      <c r="L27" s="199"/>
      <c r="M27" s="41"/>
      <c r="N27" s="41"/>
      <c r="O27" s="172"/>
      <c r="P27" s="41"/>
      <c r="Q27" s="172"/>
      <c r="R27" s="41"/>
      <c r="S27" s="41"/>
      <c r="T27" s="41"/>
      <c r="U27" s="41"/>
      <c r="V27" s="41"/>
      <c r="W27" s="41"/>
      <c r="X27" s="41"/>
    </row>
    <row r="28" spans="1:24" ht="15.75" customHeight="1" x14ac:dyDescent="0.25">
      <c r="L28" s="199"/>
      <c r="M28" s="41"/>
      <c r="N28" s="41"/>
      <c r="O28" s="172"/>
      <c r="P28" s="41"/>
      <c r="Q28" s="172"/>
      <c r="R28" s="41"/>
      <c r="S28" s="41"/>
      <c r="T28" s="41"/>
      <c r="U28" s="41"/>
      <c r="V28" s="41"/>
      <c r="W28" s="41"/>
      <c r="X28" s="41"/>
    </row>
    <row r="29" spans="1:24" ht="15.75" customHeight="1" x14ac:dyDescent="0.25">
      <c r="L29" s="199"/>
      <c r="M29" s="41"/>
      <c r="N29" s="41"/>
      <c r="O29" s="172"/>
      <c r="P29" s="41"/>
      <c r="Q29" s="172"/>
      <c r="R29" s="41"/>
      <c r="S29" s="41"/>
      <c r="T29" s="41"/>
      <c r="U29" s="41"/>
      <c r="V29" s="41"/>
      <c r="W29" s="41"/>
      <c r="X29" s="41"/>
    </row>
    <row r="30" spans="1:24" ht="15.75" customHeight="1" x14ac:dyDescent="0.25">
      <c r="L30" s="199"/>
      <c r="M30" s="41"/>
      <c r="N30" s="41"/>
      <c r="O30" s="172"/>
      <c r="P30" s="41"/>
      <c r="Q30" s="172"/>
      <c r="R30" s="41"/>
      <c r="S30" s="41"/>
      <c r="T30" s="41"/>
      <c r="U30" s="41"/>
      <c r="V30" s="41"/>
      <c r="W30" s="41"/>
      <c r="X30" s="41"/>
    </row>
    <row r="31" spans="1:24" ht="15.75" customHeight="1" x14ac:dyDescent="0.25">
      <c r="L31" s="199"/>
      <c r="M31" s="41"/>
      <c r="N31" s="41"/>
      <c r="O31" s="172"/>
      <c r="P31" s="41"/>
      <c r="Q31" s="172"/>
      <c r="R31" s="41"/>
      <c r="S31" s="41"/>
      <c r="T31" s="41"/>
      <c r="U31" s="41"/>
      <c r="V31" s="41"/>
      <c r="W31" s="41"/>
      <c r="X31" s="41"/>
    </row>
    <row r="32" spans="1:24" ht="15.75" customHeight="1" x14ac:dyDescent="0.25">
      <c r="L32" s="199"/>
      <c r="M32" s="41"/>
      <c r="N32" s="41"/>
      <c r="O32" s="172"/>
      <c r="P32" s="41"/>
      <c r="Q32" s="172"/>
      <c r="R32" s="41"/>
      <c r="S32" s="41"/>
      <c r="T32" s="41"/>
      <c r="U32" s="41"/>
      <c r="V32" s="41"/>
      <c r="W32" s="41"/>
      <c r="X32" s="41"/>
    </row>
    <row r="33" spans="12:24" ht="15.75" customHeight="1" x14ac:dyDescent="0.25">
      <c r="L33" s="199"/>
      <c r="M33" s="41"/>
      <c r="N33" s="41"/>
      <c r="O33" s="172"/>
      <c r="P33" s="41"/>
      <c r="Q33" s="172"/>
      <c r="R33" s="41"/>
      <c r="S33" s="41"/>
      <c r="T33" s="41"/>
      <c r="U33" s="41"/>
      <c r="V33" s="41"/>
      <c r="W33" s="41"/>
      <c r="X33" s="41"/>
    </row>
    <row r="34" spans="12:24" ht="15.75" customHeight="1" x14ac:dyDescent="0.25"/>
    <row r="35" spans="12:24" ht="15.75" customHeight="1" x14ac:dyDescent="0.25"/>
    <row r="36" spans="12:24" ht="15.75" customHeight="1" x14ac:dyDescent="0.25"/>
    <row r="37" spans="12:24" ht="15.75" customHeight="1" x14ac:dyDescent="0.25"/>
    <row r="38" spans="12:24" ht="15.75" customHeight="1" x14ac:dyDescent="0.25"/>
    <row r="39" spans="12:24" ht="15.75" customHeight="1" x14ac:dyDescent="0.25"/>
    <row r="40" spans="12:24" ht="15.75" customHeight="1" x14ac:dyDescent="0.25"/>
    <row r="41" spans="12:24" ht="15.75" customHeight="1" x14ac:dyDescent="0.25"/>
    <row r="42" spans="12:24" ht="15.75" customHeight="1" x14ac:dyDescent="0.25"/>
    <row r="43" spans="12:24" ht="15.75" customHeight="1" x14ac:dyDescent="0.25"/>
    <row r="44" spans="12:24" ht="15.75" customHeight="1" x14ac:dyDescent="0.25"/>
    <row r="45" spans="12:24" ht="15.75" customHeight="1" x14ac:dyDescent="0.25"/>
    <row r="46" spans="12:24" ht="15.75" customHeight="1" x14ac:dyDescent="0.25"/>
    <row r="47" spans="12:24" ht="15.75" customHeight="1" x14ac:dyDescent="0.25"/>
    <row r="48" spans="12: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sheetData>
  <mergeCells count="43">
    <mergeCell ref="R3:T3"/>
    <mergeCell ref="N1:T2"/>
    <mergeCell ref="F10:G10"/>
    <mergeCell ref="B1:C1"/>
    <mergeCell ref="D1:E1"/>
    <mergeCell ref="F1:H1"/>
    <mergeCell ref="N3:N4"/>
    <mergeCell ref="O3:Q3"/>
    <mergeCell ref="F4:G4"/>
    <mergeCell ref="F5:G5"/>
    <mergeCell ref="F13:G13"/>
    <mergeCell ref="F15:G15"/>
    <mergeCell ref="F11:G11"/>
    <mergeCell ref="I1:J1"/>
    <mergeCell ref="B2:J2"/>
    <mergeCell ref="H6:H7"/>
    <mergeCell ref="I6:I7"/>
    <mergeCell ref="J6:J7"/>
    <mergeCell ref="A3:A22"/>
    <mergeCell ref="F3:G3"/>
    <mergeCell ref="B5:B6"/>
    <mergeCell ref="C5:C6"/>
    <mergeCell ref="D5:D6"/>
    <mergeCell ref="E5:E6"/>
    <mergeCell ref="F6:G7"/>
    <mergeCell ref="B7:B8"/>
    <mergeCell ref="C7:C8"/>
    <mergeCell ref="D7:D8"/>
    <mergeCell ref="E7:E8"/>
    <mergeCell ref="F9:G9"/>
    <mergeCell ref="F17:G17"/>
    <mergeCell ref="F14:G14"/>
    <mergeCell ref="F16:G16"/>
    <mergeCell ref="F12:G12"/>
    <mergeCell ref="B23:C23"/>
    <mergeCell ref="D23:E23"/>
    <mergeCell ref="F23:H23"/>
    <mergeCell ref="I23:J23"/>
    <mergeCell ref="F18:G18"/>
    <mergeCell ref="F19:G19"/>
    <mergeCell ref="F20:G20"/>
    <mergeCell ref="F22:G22"/>
    <mergeCell ref="F21:G21"/>
  </mergeCells>
  <phoneticPr fontId="29" type="noConversion"/>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45C16-867A-41D6-A03F-2B25AB5F0285}">
  <dimension ref="A1:AZ991"/>
  <sheetViews>
    <sheetView showGridLines="0" tabSelected="1" showRuler="0" topLeftCell="AH26" zoomScaleNormal="100" workbookViewId="0">
      <selection activeCell="H13" sqref="H13:H15"/>
    </sheetView>
  </sheetViews>
  <sheetFormatPr defaultColWidth="14.42578125" defaultRowHeight="15" customHeight="1" x14ac:dyDescent="0.3"/>
  <cols>
    <col min="1" max="1" width="15.85546875" customWidth="1"/>
    <col min="2" max="2" width="32.7109375" customWidth="1"/>
    <col min="3" max="3" width="15.28515625" style="21" customWidth="1"/>
    <col min="4" max="4" width="34.7109375" customWidth="1"/>
    <col min="5" max="5" width="15.28515625" style="21" customWidth="1"/>
    <col min="6" max="6" width="34.7109375" customWidth="1"/>
    <col min="7" max="7" width="16.28515625" style="21" customWidth="1"/>
    <col min="8" max="8" width="34.28515625" customWidth="1"/>
    <col min="9" max="9" width="16.42578125" style="21" customWidth="1"/>
    <col min="10" max="10" width="37" style="22" customWidth="1"/>
    <col min="11" max="11" width="26.28515625" style="22" customWidth="1"/>
    <col min="12" max="12" width="15.7109375" style="36" customWidth="1"/>
    <col min="13" max="13" width="37" style="22" customWidth="1"/>
    <col min="14" max="14" width="13.7109375" style="36" customWidth="1"/>
    <col min="15" max="15" width="37" style="22" customWidth="1"/>
    <col min="16" max="16" width="16.42578125" style="36" customWidth="1"/>
    <col min="17" max="17" width="37" style="22" customWidth="1"/>
    <col min="18" max="18" width="17.28515625" style="22" customWidth="1"/>
    <col min="19" max="19" width="17" style="36" customWidth="1"/>
    <col min="20" max="20" width="37" style="22" customWidth="1"/>
    <col min="21" max="21" width="17" style="36" customWidth="1"/>
    <col min="22" max="22" width="39.7109375" style="22" customWidth="1"/>
    <col min="23" max="23" width="14" style="22" customWidth="1"/>
    <col min="24" max="24" width="18.42578125" style="36" customWidth="1"/>
    <col min="25" max="25" width="37.5703125" style="22" customWidth="1"/>
    <col min="26" max="26" width="12.85546875" style="36" customWidth="1"/>
    <col min="27" max="27" width="37.42578125" style="22" customWidth="1"/>
    <col min="28" max="28" width="15.140625" style="36" customWidth="1"/>
    <col min="29" max="29" width="37.42578125" style="22" customWidth="1"/>
    <col min="30" max="30" width="17.28515625" style="36" customWidth="1"/>
    <col min="31" max="31" width="37.42578125" style="22" customWidth="1"/>
    <col min="32" max="32" width="17.28515625" style="36" customWidth="1"/>
    <col min="33" max="33" width="37.42578125" style="22" customWidth="1"/>
    <col min="34" max="34" width="17.28515625" style="36" customWidth="1"/>
    <col min="35" max="35" width="37.42578125" style="22" customWidth="1"/>
    <col min="36" max="36" width="17.28515625" style="36" customWidth="1"/>
    <col min="37" max="37" width="37.42578125" style="22" customWidth="1"/>
    <col min="38" max="38" width="16.5703125" style="22" customWidth="1"/>
    <col min="39" max="39" width="17.28515625" style="36" customWidth="1"/>
    <col min="40" max="40" width="37.42578125" style="22" customWidth="1"/>
    <col min="41" max="41" width="17.28515625" style="36" customWidth="1"/>
    <col min="42" max="42" width="106.140625" style="116" customWidth="1"/>
    <col min="43" max="43" width="59.42578125" style="116" customWidth="1"/>
    <col min="44" max="44" width="57.28515625" style="30" customWidth="1"/>
    <col min="45" max="45" width="59.42578125" style="29" customWidth="1"/>
    <col min="46" max="46" width="47.85546875" style="28" customWidth="1"/>
    <col min="47" max="47" width="52" style="30" customWidth="1"/>
    <col min="48" max="48" width="55.140625" style="31" customWidth="1"/>
    <col min="49" max="49" width="27.85546875" style="28" customWidth="1"/>
    <col min="50" max="50" width="52" style="30" customWidth="1"/>
    <col min="51" max="51" width="55.140625" style="31" customWidth="1"/>
    <col min="52" max="55" width="8" customWidth="1"/>
  </cols>
  <sheetData>
    <row r="1" spans="1:52" ht="84.75" customHeight="1" thickBot="1" x14ac:dyDescent="0.35">
      <c r="A1" s="175" t="s">
        <v>0</v>
      </c>
      <c r="B1" s="314" t="s">
        <v>1</v>
      </c>
      <c r="C1" s="314"/>
      <c r="D1" s="314" t="s">
        <v>2</v>
      </c>
      <c r="E1" s="314"/>
      <c r="F1" s="314" t="s">
        <v>3</v>
      </c>
      <c r="G1" s="314"/>
      <c r="H1" s="314" t="s">
        <v>4</v>
      </c>
      <c r="I1" s="314"/>
      <c r="J1" s="423" t="s">
        <v>5</v>
      </c>
      <c r="K1" s="424"/>
      <c r="L1" s="425"/>
      <c r="M1" s="314" t="s">
        <v>308</v>
      </c>
      <c r="N1" s="314"/>
      <c r="O1" s="314" t="s">
        <v>309</v>
      </c>
      <c r="P1" s="314"/>
      <c r="Q1" s="319" t="s">
        <v>307</v>
      </c>
      <c r="R1" s="320"/>
      <c r="S1" s="321"/>
      <c r="T1" s="314" t="s">
        <v>6</v>
      </c>
      <c r="U1" s="314"/>
      <c r="V1" s="319" t="s">
        <v>7</v>
      </c>
      <c r="W1" s="320"/>
      <c r="X1" s="321"/>
      <c r="Y1" s="314" t="s">
        <v>8</v>
      </c>
      <c r="Z1" s="314"/>
      <c r="AA1" s="314" t="s">
        <v>9</v>
      </c>
      <c r="AB1" s="314"/>
      <c r="AC1" s="314" t="s">
        <v>10</v>
      </c>
      <c r="AD1" s="314"/>
      <c r="AE1" s="314" t="s">
        <v>11</v>
      </c>
      <c r="AF1" s="314"/>
      <c r="AG1" s="314" t="s">
        <v>12</v>
      </c>
      <c r="AH1" s="314"/>
      <c r="AI1" s="314" t="s">
        <v>13</v>
      </c>
      <c r="AJ1" s="314"/>
      <c r="AK1" s="319" t="s">
        <v>301</v>
      </c>
      <c r="AL1" s="320"/>
      <c r="AM1" s="321"/>
      <c r="AN1" s="314" t="s">
        <v>300</v>
      </c>
      <c r="AO1" s="314"/>
      <c r="AR1" s="29"/>
      <c r="AT1" s="29"/>
      <c r="AU1" s="29"/>
      <c r="AV1" s="29"/>
      <c r="AW1" s="29"/>
      <c r="AX1" s="29"/>
      <c r="AY1" s="29"/>
      <c r="AZ1" s="29"/>
    </row>
    <row r="2" spans="1:52" ht="39.75" customHeight="1" thickBot="1" x14ac:dyDescent="0.3">
      <c r="A2" s="176" t="s">
        <v>14</v>
      </c>
      <c r="B2" s="480" t="s">
        <v>15</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2"/>
      <c r="AR2" s="116"/>
      <c r="AS2" s="116"/>
      <c r="AT2" s="116"/>
      <c r="AU2" s="116"/>
      <c r="AV2" s="116"/>
      <c r="AW2" s="116"/>
      <c r="AX2" s="116"/>
      <c r="AY2" s="116"/>
    </row>
    <row r="3" spans="1:52" ht="42" customHeight="1" thickBot="1" x14ac:dyDescent="0.3">
      <c r="A3" s="241" t="s">
        <v>17</v>
      </c>
      <c r="B3" s="177" t="s">
        <v>16</v>
      </c>
      <c r="C3" s="178" t="s">
        <v>18</v>
      </c>
      <c r="D3" s="177" t="s">
        <v>16</v>
      </c>
      <c r="E3" s="178" t="s">
        <v>18</v>
      </c>
      <c r="F3" s="177" t="s">
        <v>16</v>
      </c>
      <c r="G3" s="178" t="s">
        <v>18</v>
      </c>
      <c r="H3" s="177" t="s">
        <v>16</v>
      </c>
      <c r="I3" s="178" t="s">
        <v>18</v>
      </c>
      <c r="J3" s="301" t="s">
        <v>16</v>
      </c>
      <c r="K3" s="302"/>
      <c r="L3" s="178" t="s">
        <v>18</v>
      </c>
      <c r="M3" s="177" t="s">
        <v>16</v>
      </c>
      <c r="N3" s="178" t="s">
        <v>18</v>
      </c>
      <c r="O3" s="177" t="s">
        <v>16</v>
      </c>
      <c r="P3" s="178" t="s">
        <v>18</v>
      </c>
      <c r="Q3" s="301" t="s">
        <v>16</v>
      </c>
      <c r="R3" s="302"/>
      <c r="S3" s="178" t="s">
        <v>18</v>
      </c>
      <c r="T3" s="177" t="s">
        <v>16</v>
      </c>
      <c r="U3" s="178" t="s">
        <v>18</v>
      </c>
      <c r="V3" s="301" t="s">
        <v>16</v>
      </c>
      <c r="W3" s="302"/>
      <c r="X3" s="178" t="s">
        <v>18</v>
      </c>
      <c r="Y3" s="177" t="s">
        <v>16</v>
      </c>
      <c r="Z3" s="178" t="s">
        <v>18</v>
      </c>
      <c r="AA3" s="177" t="s">
        <v>16</v>
      </c>
      <c r="AB3" s="178" t="s">
        <v>18</v>
      </c>
      <c r="AC3" s="177" t="s">
        <v>16</v>
      </c>
      <c r="AD3" s="178" t="s">
        <v>18</v>
      </c>
      <c r="AE3" s="177" t="s">
        <v>16</v>
      </c>
      <c r="AF3" s="178" t="s">
        <v>18</v>
      </c>
      <c r="AG3" s="177" t="s">
        <v>16</v>
      </c>
      <c r="AH3" s="178" t="s">
        <v>18</v>
      </c>
      <c r="AI3" s="177" t="s">
        <v>16</v>
      </c>
      <c r="AJ3" s="178" t="s">
        <v>18</v>
      </c>
      <c r="AK3" s="301" t="s">
        <v>16</v>
      </c>
      <c r="AL3" s="302"/>
      <c r="AM3" s="33" t="s">
        <v>18</v>
      </c>
      <c r="AN3" s="177" t="s">
        <v>16</v>
      </c>
      <c r="AO3" s="178" t="s">
        <v>18</v>
      </c>
      <c r="AR3" s="116"/>
      <c r="AS3" s="116"/>
      <c r="AT3" s="116"/>
      <c r="AU3" s="116"/>
      <c r="AV3" s="116"/>
      <c r="AW3" s="116"/>
      <c r="AX3" s="116"/>
      <c r="AY3" s="116"/>
    </row>
    <row r="4" spans="1:52" ht="76.5" customHeight="1" thickTop="1" thickBot="1" x14ac:dyDescent="0.3">
      <c r="A4" s="242"/>
      <c r="B4" s="152" t="s">
        <v>236</v>
      </c>
      <c r="C4" s="39" t="s">
        <v>254</v>
      </c>
      <c r="D4" s="152" t="s">
        <v>236</v>
      </c>
      <c r="E4" s="39" t="s">
        <v>254</v>
      </c>
      <c r="F4" s="152" t="s">
        <v>236</v>
      </c>
      <c r="G4" s="39" t="s">
        <v>254</v>
      </c>
      <c r="H4" s="152" t="s">
        <v>236</v>
      </c>
      <c r="I4" s="39" t="s">
        <v>254</v>
      </c>
      <c r="J4" s="375" t="s">
        <v>236</v>
      </c>
      <c r="K4" s="376"/>
      <c r="L4" s="39" t="s">
        <v>254</v>
      </c>
      <c r="M4" s="152" t="s">
        <v>236</v>
      </c>
      <c r="N4" s="39" t="s">
        <v>254</v>
      </c>
      <c r="O4" s="152" t="s">
        <v>236</v>
      </c>
      <c r="P4" s="39" t="s">
        <v>254</v>
      </c>
      <c r="Q4" s="375" t="s">
        <v>236</v>
      </c>
      <c r="R4" s="376"/>
      <c r="S4" s="39" t="s">
        <v>254</v>
      </c>
      <c r="T4" s="152" t="s">
        <v>236</v>
      </c>
      <c r="U4" s="39" t="s">
        <v>254</v>
      </c>
      <c r="V4" s="375" t="s">
        <v>236</v>
      </c>
      <c r="W4" s="376"/>
      <c r="X4" s="39" t="s">
        <v>237</v>
      </c>
      <c r="Y4" s="152" t="s">
        <v>236</v>
      </c>
      <c r="Z4" s="39" t="s">
        <v>254</v>
      </c>
      <c r="AA4" s="152" t="s">
        <v>236</v>
      </c>
      <c r="AB4" s="39" t="s">
        <v>254</v>
      </c>
      <c r="AC4" s="152" t="s">
        <v>236</v>
      </c>
      <c r="AD4" s="39" t="s">
        <v>254</v>
      </c>
      <c r="AE4" s="152" t="s">
        <v>236</v>
      </c>
      <c r="AF4" s="39" t="s">
        <v>254</v>
      </c>
      <c r="AG4" s="152" t="s">
        <v>236</v>
      </c>
      <c r="AH4" s="39" t="s">
        <v>254</v>
      </c>
      <c r="AI4" s="152" t="s">
        <v>236</v>
      </c>
      <c r="AJ4" s="39" t="s">
        <v>254</v>
      </c>
      <c r="AK4" s="448" t="s">
        <v>236</v>
      </c>
      <c r="AL4" s="449"/>
      <c r="AM4" s="39" t="s">
        <v>254</v>
      </c>
      <c r="AN4" s="152" t="s">
        <v>236</v>
      </c>
      <c r="AO4" s="39" t="s">
        <v>254</v>
      </c>
      <c r="AR4" s="116"/>
      <c r="AS4" s="116"/>
      <c r="AT4" s="116"/>
      <c r="AU4" s="116"/>
      <c r="AV4" s="116"/>
      <c r="AW4" s="116"/>
      <c r="AX4" s="116"/>
      <c r="AY4" s="116"/>
    </row>
    <row r="5" spans="1:52" ht="71.25" customHeight="1" thickBot="1" x14ac:dyDescent="0.3">
      <c r="A5" s="242"/>
      <c r="B5" s="180" t="s">
        <v>77</v>
      </c>
      <c r="C5" s="179" t="s">
        <v>251</v>
      </c>
      <c r="D5" s="180" t="s">
        <v>77</v>
      </c>
      <c r="E5" s="179" t="s">
        <v>251</v>
      </c>
      <c r="F5" s="180" t="s">
        <v>77</v>
      </c>
      <c r="G5" s="179" t="s">
        <v>251</v>
      </c>
      <c r="H5" s="180" t="s">
        <v>77</v>
      </c>
      <c r="I5" s="179" t="s">
        <v>251</v>
      </c>
      <c r="J5" s="299" t="s">
        <v>77</v>
      </c>
      <c r="K5" s="300"/>
      <c r="L5" s="179" t="s">
        <v>251</v>
      </c>
      <c r="M5" s="180" t="s">
        <v>77</v>
      </c>
      <c r="N5" s="179" t="s">
        <v>251</v>
      </c>
      <c r="O5" s="180" t="s">
        <v>77</v>
      </c>
      <c r="P5" s="179" t="s">
        <v>251</v>
      </c>
      <c r="Q5" s="299" t="s">
        <v>77</v>
      </c>
      <c r="R5" s="300"/>
      <c r="S5" s="179" t="s">
        <v>251</v>
      </c>
      <c r="T5" s="180" t="s">
        <v>77</v>
      </c>
      <c r="U5" s="179" t="s">
        <v>251</v>
      </c>
      <c r="V5" s="299" t="s">
        <v>77</v>
      </c>
      <c r="W5" s="300"/>
      <c r="X5" s="179" t="s">
        <v>251</v>
      </c>
      <c r="Y5" s="180" t="s">
        <v>77</v>
      </c>
      <c r="Z5" s="179" t="s">
        <v>251</v>
      </c>
      <c r="AA5" s="180" t="s">
        <v>77</v>
      </c>
      <c r="AB5" s="179" t="s">
        <v>251</v>
      </c>
      <c r="AC5" s="180" t="s">
        <v>77</v>
      </c>
      <c r="AD5" s="179" t="s">
        <v>251</v>
      </c>
      <c r="AE5" s="180" t="s">
        <v>77</v>
      </c>
      <c r="AF5" s="179" t="s">
        <v>251</v>
      </c>
      <c r="AG5" s="180" t="s">
        <v>77</v>
      </c>
      <c r="AH5" s="179" t="s">
        <v>251</v>
      </c>
      <c r="AI5" s="180" t="s">
        <v>77</v>
      </c>
      <c r="AJ5" s="179" t="s">
        <v>251</v>
      </c>
      <c r="AK5" s="450" t="s">
        <v>77</v>
      </c>
      <c r="AL5" s="451"/>
      <c r="AM5" s="179" t="s">
        <v>251</v>
      </c>
      <c r="AN5" s="180" t="s">
        <v>77</v>
      </c>
      <c r="AO5" s="179" t="s">
        <v>251</v>
      </c>
      <c r="AR5" s="118"/>
      <c r="AS5" s="124"/>
      <c r="AT5" s="117"/>
      <c r="AU5" s="118"/>
      <c r="AV5" s="119"/>
      <c r="AW5" s="117"/>
      <c r="AX5" s="118"/>
      <c r="AY5" s="119"/>
    </row>
    <row r="6" spans="1:52" ht="15.75" customHeight="1" thickBot="1" x14ac:dyDescent="0.3">
      <c r="A6" s="242"/>
      <c r="B6" s="52"/>
      <c r="C6" s="53"/>
      <c r="D6" s="54"/>
      <c r="E6" s="53"/>
      <c r="F6" s="54"/>
      <c r="G6" s="55"/>
      <c r="H6" s="53"/>
      <c r="I6" s="54"/>
      <c r="J6" s="53"/>
      <c r="K6" s="56"/>
      <c r="L6" s="57"/>
      <c r="M6" s="56"/>
      <c r="N6" s="57"/>
      <c r="O6" s="56"/>
      <c r="P6" s="200"/>
      <c r="Q6" s="395" t="s">
        <v>19</v>
      </c>
      <c r="R6" s="396"/>
      <c r="S6" s="390" t="s">
        <v>20</v>
      </c>
      <c r="T6" s="219" t="s">
        <v>19</v>
      </c>
      <c r="U6" s="384" t="s">
        <v>20</v>
      </c>
      <c r="V6" s="219" t="s">
        <v>19</v>
      </c>
      <c r="W6" s="326"/>
      <c r="X6" s="220" t="s">
        <v>20</v>
      </c>
      <c r="Y6" s="219" t="s">
        <v>19</v>
      </c>
      <c r="Z6" s="220" t="s">
        <v>20</v>
      </c>
      <c r="AA6" s="219" t="s">
        <v>19</v>
      </c>
      <c r="AB6" s="220" t="s">
        <v>20</v>
      </c>
      <c r="AC6" s="219" t="s">
        <v>19</v>
      </c>
      <c r="AD6" s="220" t="s">
        <v>20</v>
      </c>
      <c r="AE6" s="219" t="s">
        <v>19</v>
      </c>
      <c r="AF6" s="220" t="s">
        <v>20</v>
      </c>
      <c r="AG6" s="219" t="s">
        <v>19</v>
      </c>
      <c r="AH6" s="220" t="s">
        <v>20</v>
      </c>
      <c r="AI6" s="219" t="s">
        <v>19</v>
      </c>
      <c r="AJ6" s="220" t="s">
        <v>20</v>
      </c>
      <c r="AK6" s="325" t="s">
        <v>19</v>
      </c>
      <c r="AL6" s="326"/>
      <c r="AM6" s="220" t="s">
        <v>20</v>
      </c>
      <c r="AN6" s="219" t="s">
        <v>19</v>
      </c>
      <c r="AO6" s="220" t="s">
        <v>20</v>
      </c>
      <c r="AR6" s="118"/>
      <c r="AS6" s="124"/>
      <c r="AT6" s="120"/>
      <c r="AU6" s="118"/>
      <c r="AV6" s="119"/>
      <c r="AW6" s="120"/>
      <c r="AX6" s="118"/>
      <c r="AY6" s="119"/>
    </row>
    <row r="7" spans="1:52" ht="15.75" customHeight="1" x14ac:dyDescent="0.25">
      <c r="A7" s="242"/>
      <c r="B7" s="183" t="s">
        <v>21</v>
      </c>
      <c r="C7" s="58" t="s">
        <v>22</v>
      </c>
      <c r="D7" s="183" t="s">
        <v>21</v>
      </c>
      <c r="E7" s="58" t="s">
        <v>22</v>
      </c>
      <c r="F7" s="183" t="s">
        <v>21</v>
      </c>
      <c r="G7" s="58" t="s">
        <v>22</v>
      </c>
      <c r="H7" s="183" t="s">
        <v>21</v>
      </c>
      <c r="I7" s="59" t="s">
        <v>22</v>
      </c>
      <c r="J7" s="364" t="s">
        <v>19</v>
      </c>
      <c r="K7" s="365"/>
      <c r="L7" s="370" t="s">
        <v>23</v>
      </c>
      <c r="M7" s="219" t="s">
        <v>19</v>
      </c>
      <c r="N7" s="220" t="s">
        <v>23</v>
      </c>
      <c r="O7" s="219" t="s">
        <v>19</v>
      </c>
      <c r="P7" s="220" t="s">
        <v>23</v>
      </c>
      <c r="Q7" s="397"/>
      <c r="R7" s="398"/>
      <c r="S7" s="391"/>
      <c r="T7" s="213"/>
      <c r="U7" s="266"/>
      <c r="V7" s="213"/>
      <c r="W7" s="324"/>
      <c r="X7" s="221"/>
      <c r="Y7" s="213"/>
      <c r="Z7" s="221"/>
      <c r="AA7" s="213"/>
      <c r="AB7" s="221"/>
      <c r="AC7" s="213"/>
      <c r="AD7" s="221"/>
      <c r="AE7" s="213"/>
      <c r="AF7" s="221"/>
      <c r="AG7" s="213"/>
      <c r="AH7" s="221"/>
      <c r="AI7" s="213"/>
      <c r="AJ7" s="221"/>
      <c r="AK7" s="327"/>
      <c r="AL7" s="324"/>
      <c r="AM7" s="221"/>
      <c r="AN7" s="213"/>
      <c r="AO7" s="221"/>
      <c r="AR7" s="118"/>
      <c r="AS7" s="124"/>
      <c r="AT7" s="120"/>
      <c r="AU7" s="118"/>
      <c r="AV7" s="119"/>
      <c r="AW7" s="120"/>
      <c r="AX7" s="118"/>
      <c r="AY7" s="119"/>
    </row>
    <row r="8" spans="1:52" ht="15.75" customHeight="1" x14ac:dyDescent="0.25">
      <c r="A8" s="242"/>
      <c r="B8" s="182" t="s">
        <v>24</v>
      </c>
      <c r="C8" s="60" t="s">
        <v>25</v>
      </c>
      <c r="D8" s="182" t="s">
        <v>24</v>
      </c>
      <c r="E8" s="60" t="s">
        <v>25</v>
      </c>
      <c r="F8" s="182" t="s">
        <v>24</v>
      </c>
      <c r="G8" s="60" t="s">
        <v>25</v>
      </c>
      <c r="H8" s="182" t="s">
        <v>24</v>
      </c>
      <c r="I8" s="61" t="s">
        <v>25</v>
      </c>
      <c r="J8" s="366"/>
      <c r="K8" s="367"/>
      <c r="L8" s="371"/>
      <c r="M8" s="213"/>
      <c r="N8" s="221"/>
      <c r="O8" s="213"/>
      <c r="P8" s="221"/>
      <c r="Q8" s="397"/>
      <c r="R8" s="398"/>
      <c r="S8" s="391"/>
      <c r="T8" s="213"/>
      <c r="U8" s="266"/>
      <c r="V8" s="213"/>
      <c r="W8" s="324"/>
      <c r="X8" s="221"/>
      <c r="Y8" s="213"/>
      <c r="Z8" s="221"/>
      <c r="AA8" s="213"/>
      <c r="AB8" s="221"/>
      <c r="AC8" s="213"/>
      <c r="AD8" s="221"/>
      <c r="AE8" s="213"/>
      <c r="AF8" s="221"/>
      <c r="AG8" s="213"/>
      <c r="AH8" s="221"/>
      <c r="AI8" s="213"/>
      <c r="AJ8" s="221"/>
      <c r="AK8" s="327"/>
      <c r="AL8" s="324"/>
      <c r="AM8" s="221"/>
      <c r="AN8" s="213"/>
      <c r="AO8" s="221"/>
      <c r="AR8" s="118"/>
      <c r="AS8" s="124"/>
      <c r="AT8" s="121"/>
      <c r="AU8" s="118"/>
      <c r="AV8" s="119"/>
      <c r="AW8" s="121"/>
      <c r="AX8" s="118"/>
      <c r="AY8" s="119"/>
    </row>
    <row r="9" spans="1:52" ht="15.75" customHeight="1" x14ac:dyDescent="0.25">
      <c r="A9" s="242"/>
      <c r="B9" s="182" t="s">
        <v>26</v>
      </c>
      <c r="C9" s="60" t="s">
        <v>27</v>
      </c>
      <c r="D9" s="182" t="s">
        <v>26</v>
      </c>
      <c r="E9" s="60" t="s">
        <v>27</v>
      </c>
      <c r="F9" s="182" t="s">
        <v>26</v>
      </c>
      <c r="G9" s="60" t="s">
        <v>27</v>
      </c>
      <c r="H9" s="182" t="s">
        <v>26</v>
      </c>
      <c r="I9" s="61" t="s">
        <v>27</v>
      </c>
      <c r="J9" s="366"/>
      <c r="K9" s="367"/>
      <c r="L9" s="371"/>
      <c r="M9" s="213"/>
      <c r="N9" s="221"/>
      <c r="O9" s="213"/>
      <c r="P9" s="221"/>
      <c r="Q9" s="397"/>
      <c r="R9" s="398"/>
      <c r="S9" s="391"/>
      <c r="T9" s="213"/>
      <c r="U9" s="266"/>
      <c r="V9" s="213"/>
      <c r="W9" s="324"/>
      <c r="X9" s="221"/>
      <c r="Y9" s="213"/>
      <c r="Z9" s="221"/>
      <c r="AA9" s="213"/>
      <c r="AB9" s="221"/>
      <c r="AC9" s="213"/>
      <c r="AD9" s="221"/>
      <c r="AE9" s="213"/>
      <c r="AF9" s="221"/>
      <c r="AG9" s="213"/>
      <c r="AH9" s="221"/>
      <c r="AI9" s="213"/>
      <c r="AJ9" s="221"/>
      <c r="AK9" s="327"/>
      <c r="AL9" s="324"/>
      <c r="AM9" s="221"/>
      <c r="AN9" s="213"/>
      <c r="AO9" s="221"/>
      <c r="AR9" s="118"/>
      <c r="AS9" s="124"/>
      <c r="AT9" s="121"/>
      <c r="AU9" s="118"/>
      <c r="AV9" s="119"/>
      <c r="AW9" s="121"/>
      <c r="AX9" s="118"/>
      <c r="AY9" s="119"/>
    </row>
    <row r="10" spans="1:52" ht="15.75" customHeight="1" x14ac:dyDescent="0.25">
      <c r="A10" s="242"/>
      <c r="B10" s="182" t="s">
        <v>28</v>
      </c>
      <c r="C10" s="60" t="s">
        <v>29</v>
      </c>
      <c r="D10" s="182" t="s">
        <v>28</v>
      </c>
      <c r="E10" s="60" t="s">
        <v>29</v>
      </c>
      <c r="F10" s="182" t="s">
        <v>28</v>
      </c>
      <c r="G10" s="60" t="s">
        <v>29</v>
      </c>
      <c r="H10" s="182" t="s">
        <v>28</v>
      </c>
      <c r="I10" s="61" t="s">
        <v>29</v>
      </c>
      <c r="J10" s="366"/>
      <c r="K10" s="367"/>
      <c r="L10" s="371"/>
      <c r="M10" s="213"/>
      <c r="N10" s="221"/>
      <c r="O10" s="213"/>
      <c r="P10" s="221"/>
      <c r="Q10" s="397"/>
      <c r="R10" s="398"/>
      <c r="S10" s="391"/>
      <c r="T10" s="213"/>
      <c r="U10" s="266"/>
      <c r="V10" s="213"/>
      <c r="W10" s="324"/>
      <c r="X10" s="221"/>
      <c r="Y10" s="213"/>
      <c r="Z10" s="221"/>
      <c r="AA10" s="213"/>
      <c r="AB10" s="221"/>
      <c r="AC10" s="213"/>
      <c r="AD10" s="221"/>
      <c r="AE10" s="213"/>
      <c r="AF10" s="221"/>
      <c r="AG10" s="213"/>
      <c r="AH10" s="221"/>
      <c r="AI10" s="213"/>
      <c r="AJ10" s="221"/>
      <c r="AK10" s="327"/>
      <c r="AL10" s="324"/>
      <c r="AM10" s="221"/>
      <c r="AN10" s="213"/>
      <c r="AO10" s="221"/>
      <c r="AR10" s="118"/>
      <c r="AS10" s="124"/>
      <c r="AT10" s="121"/>
      <c r="AU10" s="118"/>
      <c r="AV10" s="119"/>
      <c r="AW10" s="121"/>
      <c r="AX10" s="118"/>
      <c r="AY10" s="119"/>
    </row>
    <row r="11" spans="1:52" ht="15.75" customHeight="1" x14ac:dyDescent="0.25">
      <c r="A11" s="242"/>
      <c r="B11" s="182" t="s">
        <v>30</v>
      </c>
      <c r="C11" s="60" t="s">
        <v>31</v>
      </c>
      <c r="D11" s="182" t="s">
        <v>30</v>
      </c>
      <c r="E11" s="60" t="s">
        <v>31</v>
      </c>
      <c r="F11" s="182" t="s">
        <v>30</v>
      </c>
      <c r="G11" s="60" t="s">
        <v>31</v>
      </c>
      <c r="H11" s="182" t="s">
        <v>30</v>
      </c>
      <c r="I11" s="61" t="s">
        <v>31</v>
      </c>
      <c r="J11" s="366"/>
      <c r="K11" s="367"/>
      <c r="L11" s="371"/>
      <c r="M11" s="213"/>
      <c r="N11" s="221"/>
      <c r="O11" s="213"/>
      <c r="P11" s="221"/>
      <c r="Q11" s="397"/>
      <c r="R11" s="398"/>
      <c r="S11" s="391"/>
      <c r="T11" s="213"/>
      <c r="U11" s="266"/>
      <c r="V11" s="213"/>
      <c r="W11" s="324"/>
      <c r="X11" s="221"/>
      <c r="Y11" s="213"/>
      <c r="Z11" s="221"/>
      <c r="AA11" s="213"/>
      <c r="AB11" s="221"/>
      <c r="AC11" s="213"/>
      <c r="AD11" s="221"/>
      <c r="AE11" s="213"/>
      <c r="AF11" s="221"/>
      <c r="AG11" s="213"/>
      <c r="AH11" s="221"/>
      <c r="AI11" s="213"/>
      <c r="AJ11" s="221"/>
      <c r="AK11" s="327"/>
      <c r="AL11" s="324"/>
      <c r="AM11" s="221"/>
      <c r="AN11" s="213"/>
      <c r="AO11" s="221"/>
      <c r="AR11" s="118"/>
      <c r="AS11" s="124"/>
      <c r="AT11" s="121"/>
      <c r="AU11" s="118"/>
      <c r="AV11" s="119"/>
      <c r="AW11" s="121"/>
      <c r="AX11" s="118"/>
      <c r="AY11" s="119"/>
    </row>
    <row r="12" spans="1:52" ht="15.75" customHeight="1" x14ac:dyDescent="0.25">
      <c r="A12" s="242"/>
      <c r="B12" s="182" t="s">
        <v>32</v>
      </c>
      <c r="C12" s="60" t="s">
        <v>33</v>
      </c>
      <c r="D12" s="182" t="s">
        <v>32</v>
      </c>
      <c r="E12" s="60" t="s">
        <v>33</v>
      </c>
      <c r="F12" s="182" t="s">
        <v>32</v>
      </c>
      <c r="G12" s="60" t="s">
        <v>33</v>
      </c>
      <c r="H12" s="182" t="s">
        <v>32</v>
      </c>
      <c r="I12" s="61" t="s">
        <v>33</v>
      </c>
      <c r="J12" s="366"/>
      <c r="K12" s="367"/>
      <c r="L12" s="371"/>
      <c r="M12" s="213"/>
      <c r="N12" s="221"/>
      <c r="O12" s="213"/>
      <c r="P12" s="221"/>
      <c r="Q12" s="397"/>
      <c r="R12" s="398"/>
      <c r="S12" s="391"/>
      <c r="T12" s="213"/>
      <c r="U12" s="266"/>
      <c r="V12" s="213"/>
      <c r="W12" s="324"/>
      <c r="X12" s="221"/>
      <c r="Y12" s="213"/>
      <c r="Z12" s="221"/>
      <c r="AA12" s="213"/>
      <c r="AB12" s="221"/>
      <c r="AC12" s="213"/>
      <c r="AD12" s="221"/>
      <c r="AE12" s="213"/>
      <c r="AF12" s="221"/>
      <c r="AG12" s="213"/>
      <c r="AH12" s="221"/>
      <c r="AI12" s="213"/>
      <c r="AJ12" s="221"/>
      <c r="AK12" s="327"/>
      <c r="AL12" s="324"/>
      <c r="AM12" s="221"/>
      <c r="AN12" s="213"/>
      <c r="AO12" s="221"/>
      <c r="AR12" s="118"/>
      <c r="AS12" s="124"/>
      <c r="AT12" s="121"/>
      <c r="AU12" s="118"/>
      <c r="AV12" s="119"/>
      <c r="AW12" s="121"/>
      <c r="AX12" s="118"/>
      <c r="AY12" s="119"/>
    </row>
    <row r="13" spans="1:52" ht="36.75" customHeight="1" thickBot="1" x14ac:dyDescent="0.3">
      <c r="A13" s="242"/>
      <c r="B13" s="213" t="s">
        <v>34</v>
      </c>
      <c r="C13" s="221" t="s">
        <v>35</v>
      </c>
      <c r="D13" s="213" t="s">
        <v>34</v>
      </c>
      <c r="E13" s="221" t="s">
        <v>35</v>
      </c>
      <c r="F13" s="213" t="s">
        <v>34</v>
      </c>
      <c r="G13" s="221" t="s">
        <v>35</v>
      </c>
      <c r="H13" s="213" t="s">
        <v>34</v>
      </c>
      <c r="I13" s="266" t="s">
        <v>35</v>
      </c>
      <c r="J13" s="368"/>
      <c r="K13" s="369"/>
      <c r="L13" s="372"/>
      <c r="M13" s="214"/>
      <c r="N13" s="222"/>
      <c r="O13" s="214"/>
      <c r="P13" s="222"/>
      <c r="Q13" s="399"/>
      <c r="R13" s="400"/>
      <c r="S13" s="392"/>
      <c r="T13" s="214"/>
      <c r="U13" s="385"/>
      <c r="V13" s="214"/>
      <c r="W13" s="329"/>
      <c r="X13" s="222"/>
      <c r="Y13" s="214"/>
      <c r="Z13" s="222"/>
      <c r="AA13" s="214"/>
      <c r="AB13" s="222"/>
      <c r="AC13" s="214"/>
      <c r="AD13" s="222"/>
      <c r="AE13" s="214"/>
      <c r="AF13" s="222"/>
      <c r="AG13" s="214"/>
      <c r="AH13" s="222"/>
      <c r="AI13" s="214"/>
      <c r="AJ13" s="222"/>
      <c r="AK13" s="328"/>
      <c r="AL13" s="329"/>
      <c r="AM13" s="222"/>
      <c r="AN13" s="214"/>
      <c r="AO13" s="222"/>
      <c r="AR13" s="118"/>
      <c r="AS13" s="124"/>
      <c r="AT13" s="121"/>
      <c r="AU13" s="118"/>
      <c r="AV13" s="119"/>
      <c r="AW13" s="121"/>
      <c r="AX13" s="118"/>
      <c r="AY13" s="119"/>
    </row>
    <row r="14" spans="1:52" ht="32.25" customHeight="1" thickBot="1" x14ac:dyDescent="0.3">
      <c r="A14" s="242"/>
      <c r="B14" s="213"/>
      <c r="C14" s="221"/>
      <c r="D14" s="213"/>
      <c r="E14" s="221"/>
      <c r="F14" s="213"/>
      <c r="G14" s="221"/>
      <c r="H14" s="213"/>
      <c r="I14" s="221"/>
      <c r="J14" s="88" t="s">
        <v>312</v>
      </c>
      <c r="K14" s="62"/>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322"/>
      <c r="AL14" s="322"/>
      <c r="AM14" s="148"/>
      <c r="AN14" s="148"/>
      <c r="AO14" s="63"/>
      <c r="AR14" s="118"/>
      <c r="AS14" s="124"/>
      <c r="AT14" s="121"/>
      <c r="AU14" s="118"/>
      <c r="AV14" s="119"/>
      <c r="AW14" s="121"/>
      <c r="AX14" s="118"/>
      <c r="AY14" s="119"/>
    </row>
    <row r="15" spans="1:52" ht="33" customHeight="1" thickBot="1" x14ac:dyDescent="0.3">
      <c r="A15" s="242"/>
      <c r="B15" s="214"/>
      <c r="C15" s="222"/>
      <c r="D15" s="214"/>
      <c r="E15" s="222"/>
      <c r="F15" s="214"/>
      <c r="G15" s="222"/>
      <c r="H15" s="214"/>
      <c r="I15" s="222"/>
      <c r="J15" s="388" t="s">
        <v>37</v>
      </c>
      <c r="K15" s="393"/>
      <c r="L15" s="377" t="s">
        <v>241</v>
      </c>
      <c r="M15" s="315" t="s">
        <v>37</v>
      </c>
      <c r="N15" s="378" t="s">
        <v>241</v>
      </c>
      <c r="O15" s="388" t="s">
        <v>37</v>
      </c>
      <c r="P15" s="377" t="s">
        <v>243</v>
      </c>
      <c r="Q15" s="388" t="s">
        <v>37</v>
      </c>
      <c r="R15" s="393"/>
      <c r="S15" s="389" t="s">
        <v>261</v>
      </c>
      <c r="T15" s="315" t="s">
        <v>37</v>
      </c>
      <c r="U15" s="316" t="s">
        <v>261</v>
      </c>
      <c r="V15" s="386" t="s">
        <v>37</v>
      </c>
      <c r="W15" s="387"/>
      <c r="X15" s="316" t="s">
        <v>261</v>
      </c>
      <c r="Y15" s="315" t="s">
        <v>37</v>
      </c>
      <c r="Z15" s="316" t="s">
        <v>261</v>
      </c>
      <c r="AA15" s="315" t="s">
        <v>37</v>
      </c>
      <c r="AB15" s="316" t="s">
        <v>261</v>
      </c>
      <c r="AC15" s="315" t="s">
        <v>37</v>
      </c>
      <c r="AD15" s="316" t="s">
        <v>261</v>
      </c>
      <c r="AE15" s="315" t="s">
        <v>37</v>
      </c>
      <c r="AF15" s="316" t="s">
        <v>261</v>
      </c>
      <c r="AG15" s="315" t="s">
        <v>37</v>
      </c>
      <c r="AH15" s="316" t="s">
        <v>261</v>
      </c>
      <c r="AI15" s="315" t="s">
        <v>37</v>
      </c>
      <c r="AJ15" s="316" t="s">
        <v>261</v>
      </c>
      <c r="AK15" s="386" t="s">
        <v>37</v>
      </c>
      <c r="AL15" s="387"/>
      <c r="AM15" s="316" t="s">
        <v>261</v>
      </c>
      <c r="AN15" s="315" t="s">
        <v>37</v>
      </c>
      <c r="AO15" s="316" t="s">
        <v>261</v>
      </c>
      <c r="AR15" s="118"/>
      <c r="AS15" s="124"/>
      <c r="AT15" s="121"/>
      <c r="AU15" s="118"/>
      <c r="AV15" s="119"/>
      <c r="AW15" s="121"/>
      <c r="AX15" s="118"/>
      <c r="AY15" s="119"/>
    </row>
    <row r="16" spans="1:52" ht="64.5" customHeight="1" x14ac:dyDescent="0.25">
      <c r="A16" s="242"/>
      <c r="B16" s="315" t="s">
        <v>37</v>
      </c>
      <c r="C16" s="381" t="s">
        <v>38</v>
      </c>
      <c r="D16" s="315" t="s">
        <v>37</v>
      </c>
      <c r="E16" s="381" t="s">
        <v>38</v>
      </c>
      <c r="F16" s="315" t="s">
        <v>37</v>
      </c>
      <c r="G16" s="381" t="s">
        <v>38</v>
      </c>
      <c r="H16" s="315" t="s">
        <v>37</v>
      </c>
      <c r="I16" s="381" t="s">
        <v>38</v>
      </c>
      <c r="J16" s="278"/>
      <c r="K16" s="394"/>
      <c r="L16" s="283"/>
      <c r="M16" s="277"/>
      <c r="N16" s="379"/>
      <c r="O16" s="278"/>
      <c r="P16" s="283"/>
      <c r="Q16" s="278"/>
      <c r="R16" s="394"/>
      <c r="S16" s="359"/>
      <c r="T16" s="277"/>
      <c r="U16" s="317"/>
      <c r="V16" s="269"/>
      <c r="W16" s="270"/>
      <c r="X16" s="317"/>
      <c r="Y16" s="277"/>
      <c r="Z16" s="317"/>
      <c r="AA16" s="277"/>
      <c r="AB16" s="317"/>
      <c r="AC16" s="277"/>
      <c r="AD16" s="317"/>
      <c r="AE16" s="277"/>
      <c r="AF16" s="317"/>
      <c r="AG16" s="277"/>
      <c r="AH16" s="317"/>
      <c r="AI16" s="277"/>
      <c r="AJ16" s="317"/>
      <c r="AK16" s="269"/>
      <c r="AL16" s="270"/>
      <c r="AM16" s="317"/>
      <c r="AN16" s="277"/>
      <c r="AO16" s="317"/>
      <c r="AR16" s="119"/>
      <c r="AS16" s="124"/>
      <c r="AT16" s="120"/>
      <c r="AU16" s="119"/>
      <c r="AV16" s="124"/>
      <c r="AW16" s="122"/>
      <c r="AX16" s="123"/>
      <c r="AY16" s="124"/>
    </row>
    <row r="17" spans="1:51" ht="27.75" customHeight="1" x14ac:dyDescent="0.25">
      <c r="A17" s="242"/>
      <c r="B17" s="277"/>
      <c r="C17" s="294"/>
      <c r="D17" s="277"/>
      <c r="E17" s="294"/>
      <c r="F17" s="277"/>
      <c r="G17" s="294"/>
      <c r="H17" s="277"/>
      <c r="I17" s="294"/>
      <c r="J17" s="278"/>
      <c r="K17" s="394"/>
      <c r="L17" s="283"/>
      <c r="M17" s="277"/>
      <c r="N17" s="379"/>
      <c r="O17" s="278" t="s">
        <v>36</v>
      </c>
      <c r="P17" s="283" t="s">
        <v>311</v>
      </c>
      <c r="Q17" s="89" t="s">
        <v>190</v>
      </c>
      <c r="R17" s="148"/>
      <c r="S17" s="148"/>
      <c r="T17" s="148"/>
      <c r="U17" s="148"/>
      <c r="V17" s="148"/>
      <c r="W17" s="148"/>
      <c r="X17" s="148"/>
      <c r="Y17" s="148"/>
      <c r="Z17" s="148"/>
      <c r="AA17" s="148"/>
      <c r="AB17" s="148"/>
      <c r="AC17" s="148"/>
      <c r="AD17" s="148"/>
      <c r="AE17" s="148"/>
      <c r="AF17" s="148"/>
      <c r="AG17" s="148"/>
      <c r="AH17" s="148"/>
      <c r="AI17" s="64"/>
      <c r="AJ17" s="63"/>
      <c r="AK17" s="64"/>
      <c r="AL17" s="148"/>
      <c r="AM17" s="63"/>
      <c r="AN17" s="64"/>
      <c r="AO17" s="63"/>
      <c r="AR17" s="119"/>
      <c r="AS17" s="124"/>
      <c r="AT17" s="120"/>
      <c r="AU17" s="119"/>
      <c r="AV17" s="124"/>
      <c r="AW17" s="122"/>
      <c r="AX17" s="123"/>
      <c r="AY17" s="124"/>
    </row>
    <row r="18" spans="1:51" ht="18" customHeight="1" x14ac:dyDescent="0.25">
      <c r="A18" s="242"/>
      <c r="B18" s="65"/>
      <c r="C18" s="66"/>
      <c r="D18" s="67"/>
      <c r="E18" s="66"/>
      <c r="F18" s="69"/>
      <c r="G18" s="66"/>
      <c r="H18" s="67"/>
      <c r="I18" s="66"/>
      <c r="J18" s="373" t="s">
        <v>36</v>
      </c>
      <c r="K18" s="374"/>
      <c r="L18" s="380" t="s">
        <v>242</v>
      </c>
      <c r="M18" s="335" t="s">
        <v>36</v>
      </c>
      <c r="N18" s="317" t="s">
        <v>242</v>
      </c>
      <c r="O18" s="278"/>
      <c r="P18" s="283"/>
      <c r="Q18" s="366" t="s">
        <v>36</v>
      </c>
      <c r="R18" s="367"/>
      <c r="S18" s="359" t="s">
        <v>268</v>
      </c>
      <c r="T18" s="366" t="s">
        <v>36</v>
      </c>
      <c r="U18" s="284" t="s">
        <v>271</v>
      </c>
      <c r="V18" s="213" t="s">
        <v>36</v>
      </c>
      <c r="W18" s="324"/>
      <c r="X18" s="266" t="s">
        <v>271</v>
      </c>
      <c r="Y18" s="318" t="s">
        <v>36</v>
      </c>
      <c r="Z18" s="266" t="s">
        <v>271</v>
      </c>
      <c r="AA18" s="318" t="s">
        <v>36</v>
      </c>
      <c r="AB18" s="266" t="s">
        <v>271</v>
      </c>
      <c r="AC18" s="318" t="s">
        <v>36</v>
      </c>
      <c r="AD18" s="266" t="s">
        <v>271</v>
      </c>
      <c r="AE18" s="318" t="s">
        <v>36</v>
      </c>
      <c r="AF18" s="266" t="s">
        <v>271</v>
      </c>
      <c r="AG18" s="318" t="s">
        <v>36</v>
      </c>
      <c r="AH18" s="266" t="s">
        <v>271</v>
      </c>
      <c r="AI18" s="318" t="s">
        <v>36</v>
      </c>
      <c r="AJ18" s="266" t="s">
        <v>271</v>
      </c>
      <c r="AK18" s="213" t="s">
        <v>36</v>
      </c>
      <c r="AL18" s="324"/>
      <c r="AM18" s="266" t="s">
        <v>271</v>
      </c>
      <c r="AN18" s="213" t="s">
        <v>36</v>
      </c>
      <c r="AO18" s="221" t="s">
        <v>271</v>
      </c>
      <c r="AR18" s="119"/>
      <c r="AS18" s="124"/>
      <c r="AT18" s="120"/>
      <c r="AU18" s="119"/>
      <c r="AV18" s="124"/>
      <c r="AW18" s="122"/>
      <c r="AX18" s="123"/>
      <c r="AY18" s="124"/>
    </row>
    <row r="19" spans="1:51" ht="34.5" customHeight="1" x14ac:dyDescent="0.25">
      <c r="A19" s="242"/>
      <c r="B19" s="277" t="s">
        <v>36</v>
      </c>
      <c r="C19" s="276" t="s">
        <v>43</v>
      </c>
      <c r="D19" s="277" t="s">
        <v>36</v>
      </c>
      <c r="E19" s="276" t="s">
        <v>43</v>
      </c>
      <c r="F19" s="335" t="s">
        <v>36</v>
      </c>
      <c r="G19" s="276" t="s">
        <v>43</v>
      </c>
      <c r="H19" s="277" t="s">
        <v>36</v>
      </c>
      <c r="I19" s="276" t="s">
        <v>43</v>
      </c>
      <c r="J19" s="373"/>
      <c r="K19" s="374"/>
      <c r="L19" s="380"/>
      <c r="M19" s="277"/>
      <c r="N19" s="317"/>
      <c r="O19" s="278"/>
      <c r="P19" s="283"/>
      <c r="Q19" s="366"/>
      <c r="R19" s="367"/>
      <c r="S19" s="359"/>
      <c r="T19" s="366"/>
      <c r="U19" s="284"/>
      <c r="V19" s="213"/>
      <c r="W19" s="324"/>
      <c r="X19" s="266"/>
      <c r="Y19" s="318"/>
      <c r="Z19" s="266"/>
      <c r="AA19" s="318"/>
      <c r="AB19" s="266"/>
      <c r="AC19" s="318"/>
      <c r="AD19" s="266"/>
      <c r="AE19" s="318"/>
      <c r="AF19" s="266"/>
      <c r="AG19" s="318"/>
      <c r="AH19" s="266"/>
      <c r="AI19" s="318"/>
      <c r="AJ19" s="266"/>
      <c r="AK19" s="213"/>
      <c r="AL19" s="324"/>
      <c r="AM19" s="266"/>
      <c r="AN19" s="213"/>
      <c r="AO19" s="221"/>
      <c r="AR19" s="135"/>
      <c r="AS19" s="136"/>
      <c r="AT19" s="117"/>
      <c r="AU19" s="118"/>
      <c r="AV19" s="119"/>
      <c r="AW19" s="117"/>
      <c r="AX19" s="118"/>
      <c r="AY19" s="119"/>
    </row>
    <row r="20" spans="1:51" ht="25.5" customHeight="1" x14ac:dyDescent="0.25">
      <c r="A20" s="242"/>
      <c r="B20" s="277"/>
      <c r="C20" s="294"/>
      <c r="D20" s="277"/>
      <c r="E20" s="294"/>
      <c r="F20" s="277"/>
      <c r="G20" s="294"/>
      <c r="H20" s="277"/>
      <c r="I20" s="294"/>
      <c r="J20" s="373"/>
      <c r="K20" s="374"/>
      <c r="L20" s="380"/>
      <c r="M20" s="277"/>
      <c r="N20" s="317"/>
      <c r="O20" s="278"/>
      <c r="P20" s="283"/>
      <c r="Q20" s="401"/>
      <c r="R20" s="402"/>
      <c r="S20" s="359"/>
      <c r="T20" s="403" t="s">
        <v>40</v>
      </c>
      <c r="U20" s="283" t="s">
        <v>272</v>
      </c>
      <c r="V20" s="285" t="s">
        <v>40</v>
      </c>
      <c r="W20" s="286"/>
      <c r="X20" s="438" t="s">
        <v>272</v>
      </c>
      <c r="Y20" s="281" t="s">
        <v>40</v>
      </c>
      <c r="Z20" s="438" t="s">
        <v>272</v>
      </c>
      <c r="AA20" s="403" t="s">
        <v>40</v>
      </c>
      <c r="AB20" s="359" t="s">
        <v>273</v>
      </c>
      <c r="AC20" s="281" t="s">
        <v>40</v>
      </c>
      <c r="AD20" s="317" t="s">
        <v>273</v>
      </c>
      <c r="AE20" s="281" t="s">
        <v>40</v>
      </c>
      <c r="AF20" s="317" t="s">
        <v>273</v>
      </c>
      <c r="AG20" s="281" t="s">
        <v>40</v>
      </c>
      <c r="AH20" s="317" t="s">
        <v>273</v>
      </c>
      <c r="AI20" s="281" t="s">
        <v>40</v>
      </c>
      <c r="AJ20" s="317" t="s">
        <v>273</v>
      </c>
      <c r="AK20" s="281" t="s">
        <v>40</v>
      </c>
      <c r="AL20" s="323"/>
      <c r="AM20" s="317" t="s">
        <v>273</v>
      </c>
      <c r="AN20" s="281" t="s">
        <v>40</v>
      </c>
      <c r="AO20" s="317" t="s">
        <v>273</v>
      </c>
      <c r="AR20" s="135"/>
      <c r="AS20" s="136"/>
      <c r="AT20" s="117"/>
      <c r="AU20" s="118"/>
      <c r="AV20" s="119"/>
      <c r="AW20" s="117"/>
      <c r="AX20" s="118"/>
      <c r="AY20" s="119"/>
    </row>
    <row r="21" spans="1:51" ht="74.25" customHeight="1" x14ac:dyDescent="0.25">
      <c r="A21" s="242"/>
      <c r="B21" s="140" t="s">
        <v>40</v>
      </c>
      <c r="C21" s="71" t="s">
        <v>41</v>
      </c>
      <c r="D21" s="140" t="s">
        <v>40</v>
      </c>
      <c r="E21" s="202" t="s">
        <v>41</v>
      </c>
      <c r="F21" s="72" t="s">
        <v>40</v>
      </c>
      <c r="G21" s="202" t="s">
        <v>41</v>
      </c>
      <c r="H21" s="138" t="s">
        <v>40</v>
      </c>
      <c r="I21" s="202" t="s">
        <v>41</v>
      </c>
      <c r="J21" s="281" t="s">
        <v>40</v>
      </c>
      <c r="K21" s="323"/>
      <c r="L21" s="202" t="s">
        <v>41</v>
      </c>
      <c r="M21" s="138" t="s">
        <v>40</v>
      </c>
      <c r="N21" s="202" t="s">
        <v>41</v>
      </c>
      <c r="O21" s="138" t="s">
        <v>40</v>
      </c>
      <c r="P21" s="202" t="s">
        <v>41</v>
      </c>
      <c r="Q21" s="403" t="s">
        <v>40</v>
      </c>
      <c r="R21" s="404"/>
      <c r="S21" s="139" t="s">
        <v>260</v>
      </c>
      <c r="T21" s="403"/>
      <c r="U21" s="283"/>
      <c r="V21" s="285"/>
      <c r="W21" s="286"/>
      <c r="X21" s="438"/>
      <c r="Y21" s="281"/>
      <c r="Z21" s="438"/>
      <c r="AA21" s="403"/>
      <c r="AB21" s="359"/>
      <c r="AC21" s="281"/>
      <c r="AD21" s="317"/>
      <c r="AE21" s="281"/>
      <c r="AF21" s="317"/>
      <c r="AG21" s="281"/>
      <c r="AH21" s="317"/>
      <c r="AI21" s="281"/>
      <c r="AJ21" s="317"/>
      <c r="AK21" s="281"/>
      <c r="AL21" s="323"/>
      <c r="AM21" s="317"/>
      <c r="AN21" s="281"/>
      <c r="AO21" s="317"/>
      <c r="AR21" s="118"/>
      <c r="AS21" s="124"/>
      <c r="AT21" s="120"/>
      <c r="AU21" s="118"/>
      <c r="AV21" s="124"/>
      <c r="AW21" s="120"/>
      <c r="AX21" s="118"/>
      <c r="AY21" s="124"/>
    </row>
    <row r="22" spans="1:51" ht="27.75" customHeight="1" x14ac:dyDescent="0.25">
      <c r="A22" s="242"/>
      <c r="B22" s="277" t="s">
        <v>42</v>
      </c>
      <c r="C22" s="294" t="s">
        <v>55</v>
      </c>
      <c r="D22" s="277" t="s">
        <v>42</v>
      </c>
      <c r="E22" s="294" t="s">
        <v>55</v>
      </c>
      <c r="F22" s="277" t="s">
        <v>42</v>
      </c>
      <c r="G22" s="294" t="s">
        <v>55</v>
      </c>
      <c r="H22" s="277" t="s">
        <v>42</v>
      </c>
      <c r="I22" s="294" t="s">
        <v>55</v>
      </c>
      <c r="J22" s="277" t="s">
        <v>42</v>
      </c>
      <c r="K22" s="293"/>
      <c r="L22" s="294" t="s">
        <v>55</v>
      </c>
      <c r="M22" s="277" t="s">
        <v>42</v>
      </c>
      <c r="N22" s="294" t="s">
        <v>55</v>
      </c>
      <c r="O22" s="277" t="s">
        <v>42</v>
      </c>
      <c r="P22" s="294" t="s">
        <v>55</v>
      </c>
      <c r="Q22" s="383" t="s">
        <v>42</v>
      </c>
      <c r="R22" s="452"/>
      <c r="S22" s="412" t="s">
        <v>269</v>
      </c>
      <c r="T22" s="281" t="s">
        <v>42</v>
      </c>
      <c r="U22" s="266" t="s">
        <v>269</v>
      </c>
      <c r="V22" s="357" t="s">
        <v>42</v>
      </c>
      <c r="W22" s="428"/>
      <c r="X22" s="266" t="s">
        <v>269</v>
      </c>
      <c r="Y22" s="281" t="s">
        <v>42</v>
      </c>
      <c r="Z22" s="266" t="s">
        <v>269</v>
      </c>
      <c r="AA22" s="403"/>
      <c r="AB22" s="359"/>
      <c r="AC22" s="281"/>
      <c r="AD22" s="317"/>
      <c r="AE22" s="281"/>
      <c r="AF22" s="317"/>
      <c r="AG22" s="281"/>
      <c r="AH22" s="317"/>
      <c r="AI22" s="281"/>
      <c r="AJ22" s="317"/>
      <c r="AK22" s="281"/>
      <c r="AL22" s="323"/>
      <c r="AM22" s="317"/>
      <c r="AN22" s="281"/>
      <c r="AO22" s="317"/>
      <c r="AR22" s="118"/>
      <c r="AS22" s="124"/>
      <c r="AT22" s="121"/>
      <c r="AU22" s="118"/>
      <c r="AV22" s="124"/>
      <c r="AW22" s="121"/>
      <c r="AX22" s="118"/>
      <c r="AY22" s="124"/>
    </row>
    <row r="23" spans="1:51" s="20" customFormat="1" ht="29.25" customHeight="1" x14ac:dyDescent="0.25">
      <c r="A23" s="242"/>
      <c r="B23" s="277"/>
      <c r="C23" s="294"/>
      <c r="D23" s="277"/>
      <c r="E23" s="294"/>
      <c r="F23" s="277"/>
      <c r="G23" s="294"/>
      <c r="H23" s="277"/>
      <c r="I23" s="294"/>
      <c r="J23" s="277"/>
      <c r="K23" s="293"/>
      <c r="L23" s="294"/>
      <c r="M23" s="277"/>
      <c r="N23" s="294"/>
      <c r="O23" s="277"/>
      <c r="P23" s="294"/>
      <c r="Q23" s="278"/>
      <c r="R23" s="394"/>
      <c r="S23" s="412"/>
      <c r="T23" s="281"/>
      <c r="U23" s="266"/>
      <c r="V23" s="410"/>
      <c r="W23" s="429"/>
      <c r="X23" s="266"/>
      <c r="Y23" s="281"/>
      <c r="Z23" s="266"/>
      <c r="AA23" s="145" t="s">
        <v>42</v>
      </c>
      <c r="AB23" s="143" t="s">
        <v>274</v>
      </c>
      <c r="AC23" s="138" t="s">
        <v>42</v>
      </c>
      <c r="AD23" s="71" t="s">
        <v>274</v>
      </c>
      <c r="AE23" s="138" t="s">
        <v>42</v>
      </c>
      <c r="AF23" s="71" t="s">
        <v>274</v>
      </c>
      <c r="AG23" s="138" t="s">
        <v>42</v>
      </c>
      <c r="AH23" s="71" t="s">
        <v>274</v>
      </c>
      <c r="AI23" s="138" t="s">
        <v>42</v>
      </c>
      <c r="AJ23" s="71" t="s">
        <v>274</v>
      </c>
      <c r="AK23" s="281" t="s">
        <v>42</v>
      </c>
      <c r="AL23" s="323"/>
      <c r="AM23" s="71" t="s">
        <v>274</v>
      </c>
      <c r="AN23" s="138" t="s">
        <v>42</v>
      </c>
      <c r="AO23" s="71" t="s">
        <v>274</v>
      </c>
      <c r="AP23" s="116"/>
      <c r="AQ23" s="116"/>
      <c r="AR23" s="118"/>
      <c r="AS23" s="124"/>
      <c r="AT23" s="117"/>
      <c r="AU23" s="118"/>
      <c r="AV23" s="119"/>
      <c r="AW23" s="117"/>
      <c r="AX23" s="118"/>
      <c r="AY23" s="119"/>
    </row>
    <row r="24" spans="1:51" ht="15.75" customHeight="1" x14ac:dyDescent="0.25">
      <c r="A24" s="242"/>
      <c r="B24" s="73" t="s">
        <v>44</v>
      </c>
      <c r="C24" s="71" t="s">
        <v>58</v>
      </c>
      <c r="D24" s="73" t="s">
        <v>44</v>
      </c>
      <c r="E24" s="202" t="s">
        <v>58</v>
      </c>
      <c r="F24" s="73" t="s">
        <v>44</v>
      </c>
      <c r="G24" s="202" t="s">
        <v>58</v>
      </c>
      <c r="H24" s="73" t="s">
        <v>44</v>
      </c>
      <c r="I24" s="202" t="s">
        <v>58</v>
      </c>
      <c r="J24" s="290" t="s">
        <v>44</v>
      </c>
      <c r="K24" s="291"/>
      <c r="L24" s="202" t="s">
        <v>58</v>
      </c>
      <c r="M24" s="73" t="s">
        <v>44</v>
      </c>
      <c r="N24" s="202" t="s">
        <v>58</v>
      </c>
      <c r="O24" s="73" t="s">
        <v>44</v>
      </c>
      <c r="P24" s="202" t="s">
        <v>58</v>
      </c>
      <c r="Q24" s="415" t="s">
        <v>44</v>
      </c>
      <c r="R24" s="416"/>
      <c r="S24" s="139" t="s">
        <v>265</v>
      </c>
      <c r="T24" s="73" t="s">
        <v>44</v>
      </c>
      <c r="U24" s="141" t="s">
        <v>265</v>
      </c>
      <c r="V24" s="290" t="s">
        <v>44</v>
      </c>
      <c r="W24" s="291"/>
      <c r="X24" s="141" t="s">
        <v>265</v>
      </c>
      <c r="Y24" s="73" t="s">
        <v>44</v>
      </c>
      <c r="Z24" s="141" t="s">
        <v>265</v>
      </c>
      <c r="AA24" s="73" t="s">
        <v>44</v>
      </c>
      <c r="AB24" s="141" t="s">
        <v>265</v>
      </c>
      <c r="AC24" s="73" t="s">
        <v>44</v>
      </c>
      <c r="AD24" s="141" t="s">
        <v>265</v>
      </c>
      <c r="AE24" s="73" t="s">
        <v>44</v>
      </c>
      <c r="AF24" s="141" t="s">
        <v>265</v>
      </c>
      <c r="AG24" s="73" t="s">
        <v>44</v>
      </c>
      <c r="AH24" s="141" t="s">
        <v>265</v>
      </c>
      <c r="AI24" s="73" t="s">
        <v>44</v>
      </c>
      <c r="AJ24" s="141" t="s">
        <v>265</v>
      </c>
      <c r="AK24" s="290" t="s">
        <v>44</v>
      </c>
      <c r="AL24" s="291"/>
      <c r="AM24" s="141" t="s">
        <v>265</v>
      </c>
      <c r="AN24" s="73" t="s">
        <v>44</v>
      </c>
      <c r="AO24" s="146" t="s">
        <v>265</v>
      </c>
      <c r="AR24" s="118"/>
      <c r="AS24" s="119"/>
      <c r="AT24" s="117"/>
      <c r="AU24" s="118"/>
      <c r="AV24" s="119"/>
      <c r="AW24" s="117"/>
      <c r="AX24" s="118"/>
      <c r="AY24" s="119"/>
    </row>
    <row r="25" spans="1:51" ht="15.75" customHeight="1" x14ac:dyDescent="0.25">
      <c r="A25" s="242"/>
      <c r="B25" s="182" t="s">
        <v>46</v>
      </c>
      <c r="C25" s="71" t="s">
        <v>47</v>
      </c>
      <c r="D25" s="182" t="s">
        <v>46</v>
      </c>
      <c r="E25" s="202" t="s">
        <v>47</v>
      </c>
      <c r="F25" s="182" t="s">
        <v>46</v>
      </c>
      <c r="G25" s="202" t="s">
        <v>47</v>
      </c>
      <c r="H25" s="182" t="s">
        <v>46</v>
      </c>
      <c r="I25" s="202" t="s">
        <v>47</v>
      </c>
      <c r="J25" s="338" t="s">
        <v>46</v>
      </c>
      <c r="K25" s="339"/>
      <c r="L25" s="202" t="s">
        <v>47</v>
      </c>
      <c r="M25" s="182" t="s">
        <v>46</v>
      </c>
      <c r="N25" s="202" t="s">
        <v>47</v>
      </c>
      <c r="O25" s="182" t="s">
        <v>46</v>
      </c>
      <c r="P25" s="202" t="s">
        <v>47</v>
      </c>
      <c r="Q25" s="453" t="s">
        <v>46</v>
      </c>
      <c r="R25" s="454"/>
      <c r="S25" s="139" t="s">
        <v>262</v>
      </c>
      <c r="T25" s="182" t="s">
        <v>46</v>
      </c>
      <c r="U25" s="141" t="s">
        <v>262</v>
      </c>
      <c r="V25" s="338" t="s">
        <v>46</v>
      </c>
      <c r="W25" s="339"/>
      <c r="X25" s="141" t="s">
        <v>262</v>
      </c>
      <c r="Y25" s="182" t="s">
        <v>46</v>
      </c>
      <c r="Z25" s="141" t="s">
        <v>262</v>
      </c>
      <c r="AA25" s="182" t="s">
        <v>46</v>
      </c>
      <c r="AB25" s="141" t="s">
        <v>262</v>
      </c>
      <c r="AC25" s="182" t="s">
        <v>46</v>
      </c>
      <c r="AD25" s="141" t="s">
        <v>262</v>
      </c>
      <c r="AE25" s="182" t="s">
        <v>46</v>
      </c>
      <c r="AF25" s="141" t="s">
        <v>262</v>
      </c>
      <c r="AG25" s="182" t="s">
        <v>46</v>
      </c>
      <c r="AH25" s="141" t="s">
        <v>262</v>
      </c>
      <c r="AI25" s="182" t="s">
        <v>46</v>
      </c>
      <c r="AJ25" s="141" t="s">
        <v>262</v>
      </c>
      <c r="AK25" s="338" t="s">
        <v>46</v>
      </c>
      <c r="AL25" s="339"/>
      <c r="AM25" s="141" t="s">
        <v>262</v>
      </c>
      <c r="AN25" s="182" t="s">
        <v>46</v>
      </c>
      <c r="AO25" s="146" t="s">
        <v>262</v>
      </c>
      <c r="AR25" s="118"/>
      <c r="AS25" s="119"/>
      <c r="AT25" s="117"/>
      <c r="AU25" s="118"/>
      <c r="AV25" s="119"/>
      <c r="AW25" s="117"/>
      <c r="AX25" s="118"/>
      <c r="AY25" s="119"/>
    </row>
    <row r="26" spans="1:51" ht="49.5" customHeight="1" x14ac:dyDescent="0.25">
      <c r="A26" s="242"/>
      <c r="B26" s="73" t="s">
        <v>48</v>
      </c>
      <c r="C26" s="71" t="s">
        <v>49</v>
      </c>
      <c r="D26" s="73" t="s">
        <v>48</v>
      </c>
      <c r="E26" s="202" t="s">
        <v>49</v>
      </c>
      <c r="F26" s="73" t="s">
        <v>48</v>
      </c>
      <c r="G26" s="202" t="s">
        <v>49</v>
      </c>
      <c r="H26" s="73" t="s">
        <v>48</v>
      </c>
      <c r="I26" s="202" t="s">
        <v>49</v>
      </c>
      <c r="J26" s="290" t="s">
        <v>48</v>
      </c>
      <c r="K26" s="291"/>
      <c r="L26" s="202" t="s">
        <v>49</v>
      </c>
      <c r="M26" s="73" t="s">
        <v>48</v>
      </c>
      <c r="N26" s="202" t="s">
        <v>49</v>
      </c>
      <c r="O26" s="73" t="s">
        <v>48</v>
      </c>
      <c r="P26" s="202" t="s">
        <v>49</v>
      </c>
      <c r="Q26" s="415" t="s">
        <v>48</v>
      </c>
      <c r="R26" s="416"/>
      <c r="S26" s="139" t="s">
        <v>263</v>
      </c>
      <c r="T26" s="73" t="s">
        <v>48</v>
      </c>
      <c r="U26" s="141" t="s">
        <v>263</v>
      </c>
      <c r="V26" s="290" t="s">
        <v>48</v>
      </c>
      <c r="W26" s="291"/>
      <c r="X26" s="141" t="s">
        <v>263</v>
      </c>
      <c r="Y26" s="138" t="s">
        <v>48</v>
      </c>
      <c r="Z26" s="141" t="s">
        <v>263</v>
      </c>
      <c r="AA26" s="138" t="s">
        <v>48</v>
      </c>
      <c r="AB26" s="141" t="s">
        <v>263</v>
      </c>
      <c r="AC26" s="138" t="s">
        <v>48</v>
      </c>
      <c r="AD26" s="141" t="s">
        <v>263</v>
      </c>
      <c r="AE26" s="138" t="s">
        <v>48</v>
      </c>
      <c r="AF26" s="141" t="s">
        <v>263</v>
      </c>
      <c r="AG26" s="145" t="s">
        <v>50</v>
      </c>
      <c r="AH26" s="151" t="s">
        <v>263</v>
      </c>
      <c r="AI26" s="138" t="s">
        <v>50</v>
      </c>
      <c r="AJ26" s="141" t="s">
        <v>263</v>
      </c>
      <c r="AK26" s="281" t="s">
        <v>50</v>
      </c>
      <c r="AL26" s="323"/>
      <c r="AM26" s="141" t="s">
        <v>263</v>
      </c>
      <c r="AN26" s="138" t="s">
        <v>50</v>
      </c>
      <c r="AO26" s="146" t="s">
        <v>263</v>
      </c>
      <c r="AR26" s="118"/>
      <c r="AS26" s="124"/>
      <c r="AT26" s="117"/>
      <c r="AU26" s="118"/>
      <c r="AV26" s="119"/>
      <c r="AW26" s="117"/>
      <c r="AX26" s="118"/>
      <c r="AY26" s="119"/>
    </row>
    <row r="27" spans="1:51" ht="15.75" customHeight="1" x14ac:dyDescent="0.25">
      <c r="A27" s="242"/>
      <c r="B27" s="73" t="s">
        <v>52</v>
      </c>
      <c r="C27" s="60" t="s">
        <v>39</v>
      </c>
      <c r="D27" s="73" t="s">
        <v>52</v>
      </c>
      <c r="E27" s="60" t="s">
        <v>39</v>
      </c>
      <c r="F27" s="73" t="s">
        <v>52</v>
      </c>
      <c r="G27" s="60" t="s">
        <v>39</v>
      </c>
      <c r="H27" s="73" t="s">
        <v>52</v>
      </c>
      <c r="I27" s="60" t="s">
        <v>39</v>
      </c>
      <c r="J27" s="290" t="s">
        <v>52</v>
      </c>
      <c r="K27" s="291"/>
      <c r="L27" s="60" t="s">
        <v>39</v>
      </c>
      <c r="M27" s="73" t="s">
        <v>52</v>
      </c>
      <c r="N27" s="60" t="s">
        <v>39</v>
      </c>
      <c r="O27" s="73" t="s">
        <v>52</v>
      </c>
      <c r="P27" s="60" t="s">
        <v>39</v>
      </c>
      <c r="Q27" s="415" t="s">
        <v>52</v>
      </c>
      <c r="R27" s="416"/>
      <c r="S27" s="92" t="s">
        <v>267</v>
      </c>
      <c r="T27" s="73" t="s">
        <v>52</v>
      </c>
      <c r="U27" s="77" t="s">
        <v>267</v>
      </c>
      <c r="V27" s="290" t="s">
        <v>52</v>
      </c>
      <c r="W27" s="291"/>
      <c r="X27" s="77" t="s">
        <v>267</v>
      </c>
      <c r="Y27" s="73" t="s">
        <v>52</v>
      </c>
      <c r="Z27" s="77" t="s">
        <v>267</v>
      </c>
      <c r="AA27" s="73" t="s">
        <v>52</v>
      </c>
      <c r="AB27" s="77" t="s">
        <v>267</v>
      </c>
      <c r="AC27" s="73" t="s">
        <v>52</v>
      </c>
      <c r="AD27" s="77" t="s">
        <v>267</v>
      </c>
      <c r="AE27" s="73" t="s">
        <v>52</v>
      </c>
      <c r="AF27" s="77" t="s">
        <v>267</v>
      </c>
      <c r="AG27" s="73" t="s">
        <v>52</v>
      </c>
      <c r="AH27" s="77" t="s">
        <v>267</v>
      </c>
      <c r="AI27" s="73" t="s">
        <v>52</v>
      </c>
      <c r="AJ27" s="77" t="s">
        <v>267</v>
      </c>
      <c r="AK27" s="290" t="s">
        <v>52</v>
      </c>
      <c r="AL27" s="291"/>
      <c r="AM27" s="77" t="s">
        <v>267</v>
      </c>
      <c r="AN27" s="73" t="s">
        <v>52</v>
      </c>
      <c r="AO27" s="76" t="s">
        <v>267</v>
      </c>
      <c r="AR27" s="118"/>
      <c r="AS27" s="119"/>
      <c r="AT27" s="117"/>
      <c r="AU27" s="118"/>
      <c r="AV27" s="119"/>
      <c r="AW27" s="117"/>
      <c r="AX27" s="118"/>
      <c r="AY27" s="119"/>
    </row>
    <row r="28" spans="1:51" ht="15.75" customHeight="1" x14ac:dyDescent="0.25">
      <c r="A28" s="242"/>
      <c r="B28" s="352" t="s">
        <v>54</v>
      </c>
      <c r="C28" s="60" t="s">
        <v>178</v>
      </c>
      <c r="D28" s="277" t="s">
        <v>54</v>
      </c>
      <c r="E28" s="60" t="s">
        <v>178</v>
      </c>
      <c r="F28" s="281" t="s">
        <v>54</v>
      </c>
      <c r="G28" s="60" t="s">
        <v>178</v>
      </c>
      <c r="H28" s="281" t="s">
        <v>54</v>
      </c>
      <c r="I28" s="60" t="s">
        <v>178</v>
      </c>
      <c r="J28" s="281" t="s">
        <v>54</v>
      </c>
      <c r="K28" s="323"/>
      <c r="L28" s="60" t="s">
        <v>178</v>
      </c>
      <c r="M28" s="281" t="s">
        <v>54</v>
      </c>
      <c r="N28" s="60" t="s">
        <v>178</v>
      </c>
      <c r="O28" s="281" t="s">
        <v>54</v>
      </c>
      <c r="P28" s="60" t="s">
        <v>178</v>
      </c>
      <c r="Q28" s="307" t="s">
        <v>54</v>
      </c>
      <c r="R28" s="311"/>
      <c r="S28" s="92" t="s">
        <v>270</v>
      </c>
      <c r="T28" s="281" t="s">
        <v>54</v>
      </c>
      <c r="U28" s="77" t="s">
        <v>270</v>
      </c>
      <c r="V28" s="281" t="s">
        <v>54</v>
      </c>
      <c r="W28" s="323"/>
      <c r="X28" s="77" t="s">
        <v>270</v>
      </c>
      <c r="Y28" s="281" t="s">
        <v>54</v>
      </c>
      <c r="Z28" s="77" t="s">
        <v>270</v>
      </c>
      <c r="AA28" s="281" t="s">
        <v>54</v>
      </c>
      <c r="AB28" s="77" t="s">
        <v>270</v>
      </c>
      <c r="AC28" s="281" t="s">
        <v>54</v>
      </c>
      <c r="AD28" s="77" t="s">
        <v>270</v>
      </c>
      <c r="AE28" s="281" t="s">
        <v>54</v>
      </c>
      <c r="AF28" s="77" t="s">
        <v>270</v>
      </c>
      <c r="AG28" s="281" t="s">
        <v>54</v>
      </c>
      <c r="AH28" s="77" t="s">
        <v>270</v>
      </c>
      <c r="AI28" s="281" t="s">
        <v>54</v>
      </c>
      <c r="AJ28" s="77" t="s">
        <v>270</v>
      </c>
      <c r="AK28" s="281" t="s">
        <v>54</v>
      </c>
      <c r="AL28" s="323"/>
      <c r="AM28" s="77" t="s">
        <v>270</v>
      </c>
      <c r="AN28" s="281" t="s">
        <v>54</v>
      </c>
      <c r="AO28" s="76" t="s">
        <v>270</v>
      </c>
      <c r="AR28" s="118"/>
      <c r="AS28" s="117"/>
      <c r="AT28" s="117"/>
      <c r="AU28" s="118"/>
      <c r="AV28" s="119"/>
      <c r="AW28" s="117"/>
      <c r="AX28" s="118"/>
      <c r="AY28" s="119"/>
    </row>
    <row r="29" spans="1:51" ht="17.25" customHeight="1" x14ac:dyDescent="0.25">
      <c r="A29" s="242"/>
      <c r="B29" s="352"/>
      <c r="C29" s="60" t="s">
        <v>285</v>
      </c>
      <c r="D29" s="277"/>
      <c r="E29" s="60" t="s">
        <v>285</v>
      </c>
      <c r="F29" s="281"/>
      <c r="G29" s="60" t="s">
        <v>285</v>
      </c>
      <c r="H29" s="281"/>
      <c r="I29" s="60" t="s">
        <v>285</v>
      </c>
      <c r="J29" s="281"/>
      <c r="K29" s="323"/>
      <c r="L29" s="60" t="s">
        <v>285</v>
      </c>
      <c r="M29" s="281"/>
      <c r="N29" s="60" t="s">
        <v>285</v>
      </c>
      <c r="O29" s="281"/>
      <c r="P29" s="60" t="s">
        <v>285</v>
      </c>
      <c r="Q29" s="309"/>
      <c r="R29" s="312"/>
      <c r="S29" s="60" t="s">
        <v>285</v>
      </c>
      <c r="T29" s="281"/>
      <c r="U29" s="60" t="s">
        <v>285</v>
      </c>
      <c r="V29" s="281"/>
      <c r="W29" s="323"/>
      <c r="X29" s="60" t="s">
        <v>285</v>
      </c>
      <c r="Y29" s="281"/>
      <c r="Z29" s="60" t="s">
        <v>285</v>
      </c>
      <c r="AA29" s="281"/>
      <c r="AB29" s="60" t="s">
        <v>285</v>
      </c>
      <c r="AC29" s="281"/>
      <c r="AD29" s="60" t="s">
        <v>285</v>
      </c>
      <c r="AE29" s="281"/>
      <c r="AF29" s="60" t="s">
        <v>285</v>
      </c>
      <c r="AG29" s="281"/>
      <c r="AH29" s="60" t="s">
        <v>285</v>
      </c>
      <c r="AI29" s="281"/>
      <c r="AJ29" s="60" t="s">
        <v>285</v>
      </c>
      <c r="AK29" s="281"/>
      <c r="AL29" s="323"/>
      <c r="AM29" s="60" t="s">
        <v>285</v>
      </c>
      <c r="AN29" s="281"/>
      <c r="AO29" s="60" t="s">
        <v>285</v>
      </c>
      <c r="AR29" s="118"/>
      <c r="AS29" s="119"/>
      <c r="AT29" s="117"/>
      <c r="AU29" s="118"/>
      <c r="AV29" s="119"/>
      <c r="AW29" s="117"/>
      <c r="AX29" s="118"/>
      <c r="AY29" s="119"/>
    </row>
    <row r="30" spans="1:51" ht="62.25" customHeight="1" x14ac:dyDescent="0.25">
      <c r="A30" s="242"/>
      <c r="B30" s="277" t="s">
        <v>57</v>
      </c>
      <c r="C30" s="60" t="s">
        <v>53</v>
      </c>
      <c r="D30" s="277" t="s">
        <v>57</v>
      </c>
      <c r="E30" s="60" t="s">
        <v>53</v>
      </c>
      <c r="F30" s="277" t="s">
        <v>57</v>
      </c>
      <c r="G30" s="60" t="s">
        <v>53</v>
      </c>
      <c r="H30" s="277" t="s">
        <v>57</v>
      </c>
      <c r="I30" s="60" t="s">
        <v>53</v>
      </c>
      <c r="J30" s="277" t="s">
        <v>57</v>
      </c>
      <c r="K30" s="293"/>
      <c r="L30" s="60" t="s">
        <v>53</v>
      </c>
      <c r="M30" s="277" t="s">
        <v>57</v>
      </c>
      <c r="N30" s="60" t="s">
        <v>53</v>
      </c>
      <c r="O30" s="277" t="s">
        <v>57</v>
      </c>
      <c r="P30" s="60" t="s">
        <v>53</v>
      </c>
      <c r="Q30" s="267" t="s">
        <v>57</v>
      </c>
      <c r="R30" s="268"/>
      <c r="S30" s="92" t="s">
        <v>266</v>
      </c>
      <c r="T30" s="277" t="s">
        <v>57</v>
      </c>
      <c r="U30" s="77" t="s">
        <v>266</v>
      </c>
      <c r="V30" s="267" t="s">
        <v>57</v>
      </c>
      <c r="W30" s="268"/>
      <c r="X30" s="77" t="s">
        <v>266</v>
      </c>
      <c r="Y30" s="277" t="s">
        <v>57</v>
      </c>
      <c r="Z30" s="77" t="s">
        <v>266</v>
      </c>
      <c r="AA30" s="277" t="s">
        <v>57</v>
      </c>
      <c r="AB30" s="77" t="s">
        <v>266</v>
      </c>
      <c r="AC30" s="277" t="s">
        <v>57</v>
      </c>
      <c r="AD30" s="77" t="s">
        <v>266</v>
      </c>
      <c r="AE30" s="277" t="s">
        <v>57</v>
      </c>
      <c r="AF30" s="77" t="s">
        <v>266</v>
      </c>
      <c r="AG30" s="277" t="s">
        <v>57</v>
      </c>
      <c r="AH30" s="77" t="s">
        <v>266</v>
      </c>
      <c r="AI30" s="277" t="s">
        <v>57</v>
      </c>
      <c r="AJ30" s="77" t="s">
        <v>266</v>
      </c>
      <c r="AK30" s="267" t="s">
        <v>57</v>
      </c>
      <c r="AL30" s="268"/>
      <c r="AM30" s="77" t="s">
        <v>266</v>
      </c>
      <c r="AN30" s="277" t="s">
        <v>57</v>
      </c>
      <c r="AO30" s="76" t="s">
        <v>266</v>
      </c>
      <c r="AR30" s="118"/>
      <c r="AS30" s="119"/>
      <c r="AT30" s="117"/>
      <c r="AU30" s="118"/>
      <c r="AV30" s="119"/>
      <c r="AW30" s="117"/>
      <c r="AX30" s="118"/>
      <c r="AY30" s="119"/>
    </row>
    <row r="31" spans="1:51" ht="15.75" customHeight="1" x14ac:dyDescent="0.25">
      <c r="A31" s="242"/>
      <c r="B31" s="277"/>
      <c r="C31" s="60" t="s">
        <v>60</v>
      </c>
      <c r="D31" s="277"/>
      <c r="E31" s="60" t="s">
        <v>60</v>
      </c>
      <c r="F31" s="277"/>
      <c r="G31" s="60" t="s">
        <v>60</v>
      </c>
      <c r="H31" s="277"/>
      <c r="I31" s="60" t="s">
        <v>60</v>
      </c>
      <c r="J31" s="277"/>
      <c r="K31" s="293"/>
      <c r="L31" s="60" t="s">
        <v>60</v>
      </c>
      <c r="M31" s="277"/>
      <c r="N31" s="60" t="s">
        <v>60</v>
      </c>
      <c r="O31" s="277"/>
      <c r="P31" s="60" t="s">
        <v>60</v>
      </c>
      <c r="Q31" s="303"/>
      <c r="R31" s="304"/>
      <c r="S31" s="61" t="s">
        <v>60</v>
      </c>
      <c r="T31" s="277"/>
      <c r="U31" s="77" t="s">
        <v>60</v>
      </c>
      <c r="V31" s="303"/>
      <c r="W31" s="304"/>
      <c r="X31" s="77" t="s">
        <v>60</v>
      </c>
      <c r="Y31" s="277"/>
      <c r="Z31" s="77" t="s">
        <v>60</v>
      </c>
      <c r="AA31" s="277"/>
      <c r="AB31" s="77" t="s">
        <v>60</v>
      </c>
      <c r="AC31" s="277"/>
      <c r="AD31" s="77" t="s">
        <v>60</v>
      </c>
      <c r="AE31" s="277"/>
      <c r="AF31" s="77" t="s">
        <v>60</v>
      </c>
      <c r="AG31" s="277"/>
      <c r="AH31" s="77" t="s">
        <v>60</v>
      </c>
      <c r="AI31" s="277"/>
      <c r="AJ31" s="77" t="s">
        <v>60</v>
      </c>
      <c r="AK31" s="303"/>
      <c r="AL31" s="304"/>
      <c r="AM31" s="77" t="s">
        <v>60</v>
      </c>
      <c r="AN31" s="277"/>
      <c r="AO31" s="76" t="s">
        <v>60</v>
      </c>
      <c r="AR31" s="118"/>
      <c r="AS31" s="119"/>
      <c r="AT31" s="117"/>
      <c r="AU31" s="118"/>
      <c r="AV31" s="119"/>
      <c r="AW31" s="117"/>
      <c r="AX31" s="118"/>
      <c r="AY31" s="119"/>
    </row>
    <row r="32" spans="1:51" ht="15.75" customHeight="1" x14ac:dyDescent="0.25">
      <c r="A32" s="242"/>
      <c r="B32" s="277"/>
      <c r="C32" s="60" t="s">
        <v>62</v>
      </c>
      <c r="D32" s="277"/>
      <c r="E32" s="60" t="s">
        <v>62</v>
      </c>
      <c r="F32" s="277"/>
      <c r="G32" s="60" t="s">
        <v>62</v>
      </c>
      <c r="H32" s="277"/>
      <c r="I32" s="60" t="s">
        <v>62</v>
      </c>
      <c r="J32" s="277"/>
      <c r="K32" s="293"/>
      <c r="L32" s="60" t="s">
        <v>62</v>
      </c>
      <c r="M32" s="277"/>
      <c r="N32" s="60" t="s">
        <v>62</v>
      </c>
      <c r="O32" s="277"/>
      <c r="P32" s="60" t="s">
        <v>62</v>
      </c>
      <c r="Q32" s="303"/>
      <c r="R32" s="304"/>
      <c r="S32" s="61" t="s">
        <v>62</v>
      </c>
      <c r="T32" s="277"/>
      <c r="U32" s="77" t="s">
        <v>62</v>
      </c>
      <c r="V32" s="303"/>
      <c r="W32" s="304"/>
      <c r="X32" s="77" t="s">
        <v>62</v>
      </c>
      <c r="Y32" s="277"/>
      <c r="Z32" s="77" t="s">
        <v>62</v>
      </c>
      <c r="AA32" s="277"/>
      <c r="AB32" s="77" t="s">
        <v>62</v>
      </c>
      <c r="AC32" s="277"/>
      <c r="AD32" s="77" t="s">
        <v>62</v>
      </c>
      <c r="AE32" s="277"/>
      <c r="AF32" s="77" t="s">
        <v>62</v>
      </c>
      <c r="AG32" s="277"/>
      <c r="AH32" s="77" t="s">
        <v>62</v>
      </c>
      <c r="AI32" s="277"/>
      <c r="AJ32" s="77" t="s">
        <v>62</v>
      </c>
      <c r="AK32" s="303"/>
      <c r="AL32" s="304"/>
      <c r="AM32" s="77" t="s">
        <v>62</v>
      </c>
      <c r="AN32" s="277"/>
      <c r="AO32" s="76" t="s">
        <v>62</v>
      </c>
      <c r="AR32" s="118"/>
      <c r="AS32" s="119"/>
      <c r="AT32" s="117"/>
      <c r="AU32" s="118"/>
      <c r="AV32" s="119"/>
      <c r="AW32" s="117"/>
      <c r="AX32" s="118"/>
      <c r="AY32" s="119"/>
    </row>
    <row r="33" spans="1:51" ht="15.75" customHeight="1" thickBot="1" x14ac:dyDescent="0.3">
      <c r="A33" s="242"/>
      <c r="B33" s="313"/>
      <c r="C33" s="60" t="s">
        <v>297</v>
      </c>
      <c r="D33" s="313"/>
      <c r="E33" s="60" t="s">
        <v>297</v>
      </c>
      <c r="F33" s="313"/>
      <c r="G33" s="60" t="s">
        <v>297</v>
      </c>
      <c r="H33" s="313"/>
      <c r="I33" s="60" t="s">
        <v>297</v>
      </c>
      <c r="J33" s="313"/>
      <c r="K33" s="362"/>
      <c r="L33" s="60" t="s">
        <v>297</v>
      </c>
      <c r="M33" s="313"/>
      <c r="N33" s="60" t="s">
        <v>297</v>
      </c>
      <c r="O33" s="313"/>
      <c r="P33" s="60" t="s">
        <v>297</v>
      </c>
      <c r="Q33" s="305"/>
      <c r="R33" s="306"/>
      <c r="S33" s="60" t="s">
        <v>297</v>
      </c>
      <c r="T33" s="313"/>
      <c r="U33" s="60" t="s">
        <v>297</v>
      </c>
      <c r="V33" s="305"/>
      <c r="W33" s="306"/>
      <c r="X33" s="60" t="s">
        <v>297</v>
      </c>
      <c r="Y33" s="313"/>
      <c r="Z33" s="60" t="s">
        <v>297</v>
      </c>
      <c r="AA33" s="313"/>
      <c r="AB33" s="60" t="s">
        <v>297</v>
      </c>
      <c r="AC33" s="313"/>
      <c r="AD33" s="60" t="s">
        <v>297</v>
      </c>
      <c r="AE33" s="313"/>
      <c r="AF33" s="60" t="s">
        <v>297</v>
      </c>
      <c r="AG33" s="313"/>
      <c r="AH33" s="60" t="s">
        <v>297</v>
      </c>
      <c r="AI33" s="313"/>
      <c r="AJ33" s="60" t="s">
        <v>297</v>
      </c>
      <c r="AK33" s="305"/>
      <c r="AL33" s="306"/>
      <c r="AM33" s="60" t="s">
        <v>297</v>
      </c>
      <c r="AN33" s="313"/>
      <c r="AO33" s="60" t="s">
        <v>297</v>
      </c>
      <c r="AR33" s="118"/>
      <c r="AS33" s="119"/>
      <c r="AT33" s="117"/>
      <c r="AU33" s="118"/>
      <c r="AV33" s="119"/>
      <c r="AW33" s="117"/>
      <c r="AX33" s="118"/>
      <c r="AY33" s="119"/>
    </row>
    <row r="34" spans="1:51" ht="36.75" customHeight="1" x14ac:dyDescent="0.25">
      <c r="A34" s="242"/>
      <c r="B34" s="315" t="s">
        <v>65</v>
      </c>
      <c r="C34" s="381" t="s">
        <v>66</v>
      </c>
      <c r="D34" s="75" t="s">
        <v>65</v>
      </c>
      <c r="E34" s="94" t="s">
        <v>69</v>
      </c>
      <c r="F34" s="150" t="s">
        <v>65</v>
      </c>
      <c r="G34" s="149" t="s">
        <v>69</v>
      </c>
      <c r="H34" s="150" t="s">
        <v>65</v>
      </c>
      <c r="I34" s="149" t="s">
        <v>69</v>
      </c>
      <c r="J34" s="405" t="s">
        <v>65</v>
      </c>
      <c r="K34" s="406"/>
      <c r="L34" s="203" t="s">
        <v>69</v>
      </c>
      <c r="M34" s="150" t="s">
        <v>65</v>
      </c>
      <c r="N34" s="203" t="s">
        <v>69</v>
      </c>
      <c r="O34" s="150" t="s">
        <v>65</v>
      </c>
      <c r="P34" s="203" t="s">
        <v>69</v>
      </c>
      <c r="Q34" s="353" t="s">
        <v>65</v>
      </c>
      <c r="R34" s="354"/>
      <c r="S34" s="149" t="s">
        <v>69</v>
      </c>
      <c r="T34" s="150" t="s">
        <v>65</v>
      </c>
      <c r="U34" s="149" t="s">
        <v>69</v>
      </c>
      <c r="V34" s="413" t="s">
        <v>65</v>
      </c>
      <c r="W34" s="414"/>
      <c r="X34" s="149" t="s">
        <v>69</v>
      </c>
      <c r="Y34" s="150" t="s">
        <v>65</v>
      </c>
      <c r="Z34" s="149" t="s">
        <v>69</v>
      </c>
      <c r="AA34" s="150" t="s">
        <v>65</v>
      </c>
      <c r="AB34" s="149" t="s">
        <v>69</v>
      </c>
      <c r="AC34" s="150" t="s">
        <v>65</v>
      </c>
      <c r="AD34" s="149" t="s">
        <v>69</v>
      </c>
      <c r="AE34" s="150" t="s">
        <v>65</v>
      </c>
      <c r="AF34" s="149" t="s">
        <v>69</v>
      </c>
      <c r="AG34" s="115" t="s">
        <v>298</v>
      </c>
      <c r="AH34" s="94" t="s">
        <v>69</v>
      </c>
      <c r="AI34" s="150" t="s">
        <v>67</v>
      </c>
      <c r="AJ34" s="149" t="s">
        <v>69</v>
      </c>
      <c r="AK34" s="353" t="s">
        <v>298</v>
      </c>
      <c r="AL34" s="354"/>
      <c r="AM34" s="149" t="s">
        <v>69</v>
      </c>
      <c r="AN34" s="150" t="s">
        <v>298</v>
      </c>
      <c r="AO34" s="149" t="s">
        <v>69</v>
      </c>
      <c r="AR34" s="118"/>
      <c r="AS34" s="118"/>
      <c r="AT34" s="125"/>
      <c r="AU34" s="118"/>
      <c r="AV34" s="124"/>
      <c r="AW34" s="125"/>
      <c r="AX34" s="118"/>
      <c r="AY34" s="124"/>
    </row>
    <row r="35" spans="1:51" ht="51.75" customHeight="1" x14ac:dyDescent="0.25">
      <c r="A35" s="242"/>
      <c r="B35" s="277"/>
      <c r="C35" s="294"/>
      <c r="D35" s="348" t="s">
        <v>68</v>
      </c>
      <c r="E35" s="273" t="s">
        <v>244</v>
      </c>
      <c r="F35" s="277" t="s">
        <v>68</v>
      </c>
      <c r="G35" s="275" t="s">
        <v>244</v>
      </c>
      <c r="H35" s="360" t="s">
        <v>68</v>
      </c>
      <c r="I35" s="275" t="s">
        <v>244</v>
      </c>
      <c r="J35" s="277" t="s">
        <v>68</v>
      </c>
      <c r="K35" s="293"/>
      <c r="L35" s="275" t="s">
        <v>244</v>
      </c>
      <c r="M35" s="382" t="s">
        <v>68</v>
      </c>
      <c r="N35" s="361" t="s">
        <v>248</v>
      </c>
      <c r="O35" s="334" t="s">
        <v>68</v>
      </c>
      <c r="P35" s="275" t="s">
        <v>248</v>
      </c>
      <c r="Q35" s="267" t="s">
        <v>68</v>
      </c>
      <c r="R35" s="355"/>
      <c r="S35" s="275" t="s">
        <v>248</v>
      </c>
      <c r="T35" s="334" t="s">
        <v>68</v>
      </c>
      <c r="U35" s="275" t="s">
        <v>248</v>
      </c>
      <c r="V35" s="267" t="s">
        <v>68</v>
      </c>
      <c r="W35" s="268"/>
      <c r="X35" s="275" t="s">
        <v>248</v>
      </c>
      <c r="Y35" s="334" t="s">
        <v>68</v>
      </c>
      <c r="Z35" s="275" t="s">
        <v>248</v>
      </c>
      <c r="AA35" s="334" t="s">
        <v>68</v>
      </c>
      <c r="AB35" s="275" t="s">
        <v>248</v>
      </c>
      <c r="AC35" s="334" t="s">
        <v>68</v>
      </c>
      <c r="AD35" s="275" t="s">
        <v>248</v>
      </c>
      <c r="AE35" s="334" t="s">
        <v>68</v>
      </c>
      <c r="AF35" s="275" t="s">
        <v>248</v>
      </c>
      <c r="AG35" s="334" t="s">
        <v>68</v>
      </c>
      <c r="AH35" s="275" t="s">
        <v>248</v>
      </c>
      <c r="AI35" s="334" t="s">
        <v>68</v>
      </c>
      <c r="AJ35" s="275" t="s">
        <v>248</v>
      </c>
      <c r="AK35" s="267" t="s">
        <v>68</v>
      </c>
      <c r="AL35" s="355"/>
      <c r="AM35" s="275" t="s">
        <v>248</v>
      </c>
      <c r="AN35" s="194" t="s">
        <v>68</v>
      </c>
      <c r="AO35" s="195" t="s">
        <v>305</v>
      </c>
      <c r="AR35" s="118"/>
      <c r="AS35" s="118"/>
      <c r="AT35" s="125"/>
      <c r="AU35" s="118"/>
      <c r="AV35" s="124"/>
      <c r="AW35" s="125"/>
      <c r="AX35" s="118"/>
      <c r="AY35" s="124"/>
    </row>
    <row r="36" spans="1:51" ht="60.75" customHeight="1" x14ac:dyDescent="0.25">
      <c r="A36" s="242"/>
      <c r="B36" s="277" t="s">
        <v>68</v>
      </c>
      <c r="C36" s="294" t="s">
        <v>74</v>
      </c>
      <c r="D36" s="348"/>
      <c r="E36" s="349"/>
      <c r="F36" s="277"/>
      <c r="G36" s="351"/>
      <c r="H36" s="360"/>
      <c r="I36" s="351"/>
      <c r="J36" s="277"/>
      <c r="K36" s="293"/>
      <c r="L36" s="351"/>
      <c r="M36" s="383"/>
      <c r="N36" s="361"/>
      <c r="O36" s="335"/>
      <c r="P36" s="276"/>
      <c r="Q36" s="269"/>
      <c r="R36" s="356"/>
      <c r="S36" s="276"/>
      <c r="T36" s="335"/>
      <c r="U36" s="276"/>
      <c r="V36" s="269"/>
      <c r="W36" s="270"/>
      <c r="X36" s="276"/>
      <c r="Y36" s="335"/>
      <c r="Z36" s="276"/>
      <c r="AA36" s="335"/>
      <c r="AB36" s="276"/>
      <c r="AC36" s="335"/>
      <c r="AD36" s="276"/>
      <c r="AE36" s="335"/>
      <c r="AF36" s="276"/>
      <c r="AG36" s="335"/>
      <c r="AH36" s="276"/>
      <c r="AI36" s="335"/>
      <c r="AJ36" s="276"/>
      <c r="AK36" s="269"/>
      <c r="AL36" s="356"/>
      <c r="AM36" s="363"/>
      <c r="AN36" s="367" t="s">
        <v>70</v>
      </c>
      <c r="AO36" s="273" t="s">
        <v>306</v>
      </c>
      <c r="AR36" s="118"/>
      <c r="AS36" s="118"/>
      <c r="AT36" s="125"/>
      <c r="AU36" s="118"/>
      <c r="AV36" s="124"/>
      <c r="AW36" s="125"/>
      <c r="AX36" s="118"/>
      <c r="AY36" s="124"/>
    </row>
    <row r="37" spans="1:51" ht="27" customHeight="1" x14ac:dyDescent="0.25">
      <c r="A37" s="242"/>
      <c r="B37" s="277"/>
      <c r="C37" s="294"/>
      <c r="D37" s="348"/>
      <c r="E37" s="274"/>
      <c r="F37" s="277"/>
      <c r="G37" s="276"/>
      <c r="H37" s="360"/>
      <c r="I37" s="276"/>
      <c r="J37" s="277"/>
      <c r="K37" s="293"/>
      <c r="L37" s="276"/>
      <c r="M37" s="350" t="s">
        <v>70</v>
      </c>
      <c r="N37" s="359" t="s">
        <v>247</v>
      </c>
      <c r="O37" s="330" t="s">
        <v>70</v>
      </c>
      <c r="P37" s="332" t="s">
        <v>247</v>
      </c>
      <c r="Q37" s="357" t="s">
        <v>70</v>
      </c>
      <c r="R37" s="358"/>
      <c r="S37" s="332" t="s">
        <v>247</v>
      </c>
      <c r="T37" s="330" t="s">
        <v>70</v>
      </c>
      <c r="U37" s="332" t="s">
        <v>247</v>
      </c>
      <c r="V37" s="357" t="s">
        <v>70</v>
      </c>
      <c r="W37" s="428"/>
      <c r="X37" s="332" t="s">
        <v>247</v>
      </c>
      <c r="Y37" s="330" t="s">
        <v>70</v>
      </c>
      <c r="Z37" s="332" t="s">
        <v>247</v>
      </c>
      <c r="AA37" s="330" t="s">
        <v>70</v>
      </c>
      <c r="AB37" s="332" t="s">
        <v>247</v>
      </c>
      <c r="AC37" s="330" t="s">
        <v>70</v>
      </c>
      <c r="AD37" s="332" t="s">
        <v>247</v>
      </c>
      <c r="AE37" s="330" t="s">
        <v>70</v>
      </c>
      <c r="AF37" s="332" t="s">
        <v>247</v>
      </c>
      <c r="AG37" s="330" t="s">
        <v>70</v>
      </c>
      <c r="AH37" s="332" t="s">
        <v>247</v>
      </c>
      <c r="AI37" s="330" t="s">
        <v>70</v>
      </c>
      <c r="AJ37" s="332" t="s">
        <v>247</v>
      </c>
      <c r="AK37" s="357" t="s">
        <v>70</v>
      </c>
      <c r="AL37" s="358"/>
      <c r="AM37" s="464" t="s">
        <v>247</v>
      </c>
      <c r="AN37" s="367"/>
      <c r="AO37" s="349"/>
      <c r="AR37" s="118"/>
      <c r="AS37" s="118"/>
      <c r="AT37" s="125"/>
      <c r="AU37" s="118"/>
      <c r="AV37" s="124"/>
      <c r="AW37" s="125"/>
      <c r="AX37" s="118"/>
      <c r="AY37" s="124"/>
    </row>
    <row r="38" spans="1:51" ht="40.5" hidden="1" customHeight="1" x14ac:dyDescent="0.25">
      <c r="A38" s="242"/>
      <c r="B38" s="140" t="s">
        <v>70</v>
      </c>
      <c r="C38" s="146" t="s">
        <v>71</v>
      </c>
      <c r="D38" s="140" t="s">
        <v>70</v>
      </c>
      <c r="E38" s="146" t="s">
        <v>71</v>
      </c>
      <c r="F38" s="140" t="s">
        <v>70</v>
      </c>
      <c r="G38" s="146" t="s">
        <v>71</v>
      </c>
      <c r="H38" s="140" t="s">
        <v>70</v>
      </c>
      <c r="I38" s="76" t="s">
        <v>71</v>
      </c>
      <c r="J38" s="213" t="s">
        <v>70</v>
      </c>
      <c r="K38" s="324"/>
      <c r="L38" s="76" t="s">
        <v>71</v>
      </c>
      <c r="M38" s="350"/>
      <c r="N38" s="359"/>
      <c r="O38" s="331"/>
      <c r="P38" s="333"/>
      <c r="Q38" s="410"/>
      <c r="R38" s="411"/>
      <c r="S38" s="333"/>
      <c r="T38" s="331"/>
      <c r="U38" s="333"/>
      <c r="V38" s="410"/>
      <c r="W38" s="429"/>
      <c r="X38" s="333"/>
      <c r="Y38" s="331"/>
      <c r="Z38" s="333"/>
      <c r="AA38" s="331"/>
      <c r="AB38" s="333"/>
      <c r="AC38" s="331"/>
      <c r="AD38" s="333"/>
      <c r="AE38" s="331"/>
      <c r="AF38" s="333"/>
      <c r="AG38" s="331"/>
      <c r="AH38" s="333"/>
      <c r="AI38" s="331"/>
      <c r="AJ38" s="333"/>
      <c r="AK38" s="410"/>
      <c r="AL38" s="411"/>
      <c r="AM38" s="465"/>
      <c r="AN38" s="367"/>
      <c r="AO38" s="274"/>
      <c r="AR38" s="118"/>
      <c r="AS38" s="118"/>
      <c r="AT38" s="117"/>
      <c r="AU38" s="118"/>
      <c r="AV38" s="119"/>
      <c r="AW38" s="125"/>
      <c r="AX38" s="118"/>
      <c r="AY38" s="124"/>
    </row>
    <row r="39" spans="1:51" ht="15.75" customHeight="1" x14ac:dyDescent="0.25">
      <c r="A39" s="242"/>
      <c r="B39" s="223" t="s">
        <v>51</v>
      </c>
      <c r="C39" s="76" t="s">
        <v>72</v>
      </c>
      <c r="D39" s="223" t="s">
        <v>51</v>
      </c>
      <c r="E39" s="76" t="s">
        <v>72</v>
      </c>
      <c r="F39" s="277" t="s">
        <v>51</v>
      </c>
      <c r="G39" s="76" t="s">
        <v>72</v>
      </c>
      <c r="H39" s="277" t="s">
        <v>51</v>
      </c>
      <c r="I39" s="76" t="s">
        <v>72</v>
      </c>
      <c r="J39" s="277" t="s">
        <v>51</v>
      </c>
      <c r="K39" s="293"/>
      <c r="L39" s="76" t="s">
        <v>72</v>
      </c>
      <c r="M39" s="277" t="s">
        <v>51</v>
      </c>
      <c r="N39" s="76" t="s">
        <v>72</v>
      </c>
      <c r="O39" s="277" t="s">
        <v>51</v>
      </c>
      <c r="P39" s="76" t="s">
        <v>72</v>
      </c>
      <c r="Q39" s="307" t="s">
        <v>51</v>
      </c>
      <c r="R39" s="308"/>
      <c r="S39" s="76" t="s">
        <v>72</v>
      </c>
      <c r="T39" s="277" t="s">
        <v>51</v>
      </c>
      <c r="U39" s="76" t="s">
        <v>72</v>
      </c>
      <c r="V39" s="267" t="s">
        <v>51</v>
      </c>
      <c r="W39" s="268"/>
      <c r="X39" s="76" t="s">
        <v>72</v>
      </c>
      <c r="Y39" s="277" t="s">
        <v>51</v>
      </c>
      <c r="Z39" s="76" t="s">
        <v>72</v>
      </c>
      <c r="AA39" s="277" t="s">
        <v>51</v>
      </c>
      <c r="AB39" s="76" t="s">
        <v>72</v>
      </c>
      <c r="AC39" s="277" t="s">
        <v>51</v>
      </c>
      <c r="AD39" s="76" t="s">
        <v>72</v>
      </c>
      <c r="AE39" s="277" t="s">
        <v>51</v>
      </c>
      <c r="AF39" s="76" t="s">
        <v>72</v>
      </c>
      <c r="AG39" s="277" t="s">
        <v>51</v>
      </c>
      <c r="AH39" s="76" t="s">
        <v>72</v>
      </c>
      <c r="AI39" s="277" t="s">
        <v>51</v>
      </c>
      <c r="AJ39" s="76" t="s">
        <v>72</v>
      </c>
      <c r="AK39" s="277" t="s">
        <v>51</v>
      </c>
      <c r="AL39" s="293"/>
      <c r="AM39" s="76" t="s">
        <v>72</v>
      </c>
      <c r="AN39" s="277" t="s">
        <v>51</v>
      </c>
      <c r="AO39" s="76" t="s">
        <v>72</v>
      </c>
      <c r="AR39" s="118"/>
      <c r="AS39" s="118"/>
      <c r="AT39" s="117"/>
      <c r="AU39" s="118"/>
      <c r="AV39" s="119"/>
      <c r="AW39" s="117"/>
      <c r="AX39" s="118"/>
      <c r="AY39" s="119"/>
    </row>
    <row r="40" spans="1:51" ht="44.25" customHeight="1" x14ac:dyDescent="0.25">
      <c r="A40" s="242"/>
      <c r="B40" s="223"/>
      <c r="C40" s="76" t="s">
        <v>45</v>
      </c>
      <c r="D40" s="223"/>
      <c r="E40" s="76" t="s">
        <v>45</v>
      </c>
      <c r="F40" s="277"/>
      <c r="G40" s="76" t="s">
        <v>45</v>
      </c>
      <c r="H40" s="277"/>
      <c r="I40" s="76" t="s">
        <v>45</v>
      </c>
      <c r="J40" s="277"/>
      <c r="K40" s="293"/>
      <c r="L40" s="76" t="s">
        <v>45</v>
      </c>
      <c r="M40" s="277"/>
      <c r="N40" s="76" t="s">
        <v>45</v>
      </c>
      <c r="O40" s="277"/>
      <c r="P40" s="76" t="s">
        <v>45</v>
      </c>
      <c r="Q40" s="309"/>
      <c r="R40" s="310"/>
      <c r="S40" s="93" t="s">
        <v>264</v>
      </c>
      <c r="T40" s="277"/>
      <c r="U40" s="76" t="s">
        <v>45</v>
      </c>
      <c r="V40" s="269"/>
      <c r="W40" s="270"/>
      <c r="X40" s="76" t="s">
        <v>45</v>
      </c>
      <c r="Y40" s="277"/>
      <c r="Z40" s="76" t="s">
        <v>45</v>
      </c>
      <c r="AA40" s="277"/>
      <c r="AB40" s="76" t="s">
        <v>45</v>
      </c>
      <c r="AC40" s="277"/>
      <c r="AD40" s="76" t="s">
        <v>45</v>
      </c>
      <c r="AE40" s="277"/>
      <c r="AF40" s="76" t="s">
        <v>45</v>
      </c>
      <c r="AG40" s="277"/>
      <c r="AH40" s="76" t="s">
        <v>45</v>
      </c>
      <c r="AI40" s="277"/>
      <c r="AJ40" s="76" t="s">
        <v>45</v>
      </c>
      <c r="AK40" s="277"/>
      <c r="AL40" s="293"/>
      <c r="AM40" s="76" t="s">
        <v>45</v>
      </c>
      <c r="AN40" s="277"/>
      <c r="AO40" s="76" t="s">
        <v>45</v>
      </c>
      <c r="AR40" s="118"/>
      <c r="AS40" s="117"/>
      <c r="AT40" s="117"/>
      <c r="AU40" s="118"/>
      <c r="AV40" s="119"/>
      <c r="AW40" s="117"/>
      <c r="AX40" s="118"/>
      <c r="AY40" s="119"/>
    </row>
    <row r="41" spans="1:51" ht="15.75" customHeight="1" x14ac:dyDescent="0.25">
      <c r="A41" s="242"/>
      <c r="B41" s="65"/>
      <c r="C41" s="66"/>
      <c r="D41" s="67"/>
      <c r="E41" s="68"/>
      <c r="F41" s="69"/>
      <c r="G41" s="70"/>
      <c r="H41" s="68"/>
      <c r="I41" s="69"/>
      <c r="J41" s="68"/>
      <c r="K41" s="69"/>
      <c r="L41" s="68"/>
      <c r="M41" s="69"/>
      <c r="N41" s="68"/>
      <c r="O41" s="69"/>
      <c r="P41" s="68"/>
      <c r="Q41" s="468"/>
      <c r="R41" s="468"/>
      <c r="S41" s="68"/>
      <c r="T41" s="69"/>
      <c r="U41" s="68"/>
      <c r="V41" s="68"/>
      <c r="W41" s="69"/>
      <c r="X41" s="68"/>
      <c r="Y41" s="69"/>
      <c r="Z41" s="68"/>
      <c r="AA41" s="69"/>
      <c r="AB41" s="68"/>
      <c r="AC41" s="69"/>
      <c r="AD41" s="68"/>
      <c r="AE41" s="69"/>
      <c r="AF41" s="68"/>
      <c r="AG41" s="69"/>
      <c r="AH41" s="68"/>
      <c r="AI41" s="69"/>
      <c r="AJ41" s="68"/>
      <c r="AK41" s="460" t="s">
        <v>73</v>
      </c>
      <c r="AL41" s="461"/>
      <c r="AM41" s="455" t="s">
        <v>303</v>
      </c>
      <c r="AN41" s="330" t="s">
        <v>73</v>
      </c>
      <c r="AO41" s="294" t="s">
        <v>249</v>
      </c>
      <c r="AR41" s="118"/>
      <c r="AS41" s="117"/>
      <c r="AT41" s="117"/>
      <c r="AU41" s="118"/>
      <c r="AV41" s="119"/>
      <c r="AW41" s="117"/>
      <c r="AX41" s="118"/>
      <c r="AY41" s="119"/>
    </row>
    <row r="42" spans="1:51" ht="45.75" customHeight="1" x14ac:dyDescent="0.25">
      <c r="A42" s="242"/>
      <c r="B42" s="281" t="s">
        <v>73</v>
      </c>
      <c r="C42" s="294" t="s">
        <v>76</v>
      </c>
      <c r="D42" s="281" t="s">
        <v>73</v>
      </c>
      <c r="E42" s="294" t="s">
        <v>76</v>
      </c>
      <c r="F42" s="281" t="s">
        <v>73</v>
      </c>
      <c r="G42" s="294" t="s">
        <v>76</v>
      </c>
      <c r="H42" s="278" t="s">
        <v>73</v>
      </c>
      <c r="I42" s="361" t="s">
        <v>245</v>
      </c>
      <c r="J42" s="281" t="s">
        <v>73</v>
      </c>
      <c r="K42" s="323"/>
      <c r="L42" s="294" t="s">
        <v>245</v>
      </c>
      <c r="M42" s="281" t="s">
        <v>73</v>
      </c>
      <c r="N42" s="294" t="s">
        <v>245</v>
      </c>
      <c r="O42" s="281" t="s">
        <v>73</v>
      </c>
      <c r="P42" s="294" t="s">
        <v>245</v>
      </c>
      <c r="Q42" s="267" t="s">
        <v>73</v>
      </c>
      <c r="R42" s="355"/>
      <c r="S42" s="294" t="s">
        <v>245</v>
      </c>
      <c r="T42" s="281" t="s">
        <v>73</v>
      </c>
      <c r="U42" s="294" t="s">
        <v>245</v>
      </c>
      <c r="V42" s="281" t="s">
        <v>73</v>
      </c>
      <c r="W42" s="323"/>
      <c r="X42" s="294" t="s">
        <v>245</v>
      </c>
      <c r="Y42" s="281" t="s">
        <v>73</v>
      </c>
      <c r="Z42" s="294" t="s">
        <v>245</v>
      </c>
      <c r="AA42" s="281" t="s">
        <v>73</v>
      </c>
      <c r="AB42" s="294" t="s">
        <v>245</v>
      </c>
      <c r="AC42" s="281" t="s">
        <v>73</v>
      </c>
      <c r="AD42" s="294" t="s">
        <v>245</v>
      </c>
      <c r="AE42" s="281" t="s">
        <v>73</v>
      </c>
      <c r="AF42" s="294" t="s">
        <v>245</v>
      </c>
      <c r="AG42" s="281" t="s">
        <v>73</v>
      </c>
      <c r="AH42" s="294" t="s">
        <v>245</v>
      </c>
      <c r="AI42" s="439" t="s">
        <v>73</v>
      </c>
      <c r="AJ42" s="273" t="s">
        <v>249</v>
      </c>
      <c r="AK42" s="462"/>
      <c r="AL42" s="463"/>
      <c r="AM42" s="455"/>
      <c r="AN42" s="331"/>
      <c r="AO42" s="294"/>
      <c r="AR42" s="125"/>
      <c r="AS42" s="126"/>
      <c r="AT42" s="120"/>
      <c r="AU42" s="118"/>
      <c r="AV42" s="124"/>
      <c r="AW42" s="120"/>
      <c r="AX42" s="118"/>
      <c r="AY42" s="124"/>
    </row>
    <row r="43" spans="1:51" ht="28.5" customHeight="1" x14ac:dyDescent="0.25">
      <c r="A43" s="242"/>
      <c r="B43" s="281"/>
      <c r="C43" s="294"/>
      <c r="D43" s="281"/>
      <c r="E43" s="294"/>
      <c r="F43" s="281"/>
      <c r="G43" s="294"/>
      <c r="H43" s="278"/>
      <c r="I43" s="361"/>
      <c r="J43" s="281"/>
      <c r="K43" s="323"/>
      <c r="L43" s="294"/>
      <c r="M43" s="281"/>
      <c r="N43" s="294"/>
      <c r="O43" s="281"/>
      <c r="P43" s="294"/>
      <c r="Q43" s="303"/>
      <c r="R43" s="417"/>
      <c r="S43" s="294"/>
      <c r="T43" s="281"/>
      <c r="U43" s="294"/>
      <c r="V43" s="281"/>
      <c r="W43" s="323"/>
      <c r="X43" s="294"/>
      <c r="Y43" s="281"/>
      <c r="Z43" s="294"/>
      <c r="AA43" s="281"/>
      <c r="AB43" s="294"/>
      <c r="AC43" s="281"/>
      <c r="AD43" s="294"/>
      <c r="AE43" s="281"/>
      <c r="AF43" s="294"/>
      <c r="AG43" s="281"/>
      <c r="AH43" s="294"/>
      <c r="AI43" s="445"/>
      <c r="AJ43" s="274"/>
      <c r="AK43" s="307" t="s">
        <v>75</v>
      </c>
      <c r="AL43" s="311"/>
      <c r="AM43" s="361" t="s">
        <v>302</v>
      </c>
      <c r="AN43" s="334" t="s">
        <v>75</v>
      </c>
      <c r="AO43" s="294" t="s">
        <v>250</v>
      </c>
      <c r="AR43" s="125"/>
      <c r="AS43" s="126"/>
      <c r="AT43" s="120"/>
      <c r="AU43" s="118"/>
      <c r="AV43" s="124"/>
      <c r="AW43" s="120"/>
      <c r="AX43" s="118"/>
      <c r="AY43" s="124"/>
    </row>
    <row r="44" spans="1:51" ht="29.25" customHeight="1" x14ac:dyDescent="0.25">
      <c r="A44" s="242"/>
      <c r="B44" s="281"/>
      <c r="C44" s="294"/>
      <c r="D44" s="281"/>
      <c r="E44" s="294"/>
      <c r="F44" s="281"/>
      <c r="G44" s="294"/>
      <c r="H44" s="278"/>
      <c r="I44" s="361"/>
      <c r="J44" s="281"/>
      <c r="K44" s="323"/>
      <c r="L44" s="294"/>
      <c r="M44" s="281"/>
      <c r="N44" s="294"/>
      <c r="O44" s="281"/>
      <c r="P44" s="294"/>
      <c r="Q44" s="269"/>
      <c r="R44" s="356"/>
      <c r="S44" s="294"/>
      <c r="T44" s="281"/>
      <c r="U44" s="294"/>
      <c r="V44" s="281"/>
      <c r="W44" s="323"/>
      <c r="X44" s="294"/>
      <c r="Y44" s="281"/>
      <c r="Z44" s="294"/>
      <c r="AA44" s="281"/>
      <c r="AB44" s="294"/>
      <c r="AC44" s="281"/>
      <c r="AD44" s="294"/>
      <c r="AE44" s="281"/>
      <c r="AF44" s="294"/>
      <c r="AG44" s="281"/>
      <c r="AH44" s="294"/>
      <c r="AI44" s="439" t="s">
        <v>75</v>
      </c>
      <c r="AJ44" s="442" t="s">
        <v>250</v>
      </c>
      <c r="AK44" s="458"/>
      <c r="AL44" s="459"/>
      <c r="AM44" s="361"/>
      <c r="AN44" s="483"/>
      <c r="AO44" s="294"/>
      <c r="AR44" s="125"/>
      <c r="AS44" s="126"/>
      <c r="AT44" s="120"/>
      <c r="AU44" s="118"/>
      <c r="AV44" s="124"/>
      <c r="AW44" s="120"/>
      <c r="AX44" s="118"/>
      <c r="AY44" s="124"/>
    </row>
    <row r="45" spans="1:51" ht="18.75" customHeight="1" x14ac:dyDescent="0.25">
      <c r="A45" s="242"/>
      <c r="B45" s="281"/>
      <c r="C45" s="294"/>
      <c r="D45" s="281"/>
      <c r="E45" s="294"/>
      <c r="F45" s="281"/>
      <c r="G45" s="294"/>
      <c r="H45" s="403" t="s">
        <v>75</v>
      </c>
      <c r="I45" s="361" t="s">
        <v>246</v>
      </c>
      <c r="J45" s="281" t="s">
        <v>75</v>
      </c>
      <c r="K45" s="323"/>
      <c r="L45" s="294" t="s">
        <v>246</v>
      </c>
      <c r="M45" s="281" t="s">
        <v>75</v>
      </c>
      <c r="N45" s="294" t="s">
        <v>246</v>
      </c>
      <c r="O45" s="281" t="s">
        <v>75</v>
      </c>
      <c r="P45" s="294" t="s">
        <v>246</v>
      </c>
      <c r="Q45" s="469" t="s">
        <v>75</v>
      </c>
      <c r="R45" s="470"/>
      <c r="S45" s="294" t="s">
        <v>246</v>
      </c>
      <c r="T45" s="281" t="s">
        <v>75</v>
      </c>
      <c r="U45" s="294" t="s">
        <v>246</v>
      </c>
      <c r="V45" s="281" t="s">
        <v>75</v>
      </c>
      <c r="W45" s="323"/>
      <c r="X45" s="294" t="s">
        <v>246</v>
      </c>
      <c r="Y45" s="281" t="s">
        <v>75</v>
      </c>
      <c r="Z45" s="294" t="s">
        <v>246</v>
      </c>
      <c r="AA45" s="281" t="s">
        <v>75</v>
      </c>
      <c r="AB45" s="294" t="s">
        <v>246</v>
      </c>
      <c r="AC45" s="281" t="s">
        <v>75</v>
      </c>
      <c r="AD45" s="294" t="s">
        <v>246</v>
      </c>
      <c r="AE45" s="281" t="s">
        <v>75</v>
      </c>
      <c r="AF45" s="294" t="s">
        <v>246</v>
      </c>
      <c r="AG45" s="281" t="s">
        <v>75</v>
      </c>
      <c r="AH45" s="294" t="s">
        <v>246</v>
      </c>
      <c r="AI45" s="440"/>
      <c r="AJ45" s="443"/>
      <c r="AK45" s="458"/>
      <c r="AL45" s="459"/>
      <c r="AM45" s="361"/>
      <c r="AN45" s="483"/>
      <c r="AO45" s="294"/>
      <c r="AR45" s="125"/>
      <c r="AS45" s="126"/>
      <c r="AT45" s="120"/>
      <c r="AU45" s="118"/>
      <c r="AV45" s="124"/>
      <c r="AW45" s="120"/>
      <c r="AX45" s="118"/>
      <c r="AY45" s="124"/>
    </row>
    <row r="46" spans="1:51" ht="22.5" customHeight="1" x14ac:dyDescent="0.25">
      <c r="A46" s="242"/>
      <c r="B46" s="281" t="s">
        <v>75</v>
      </c>
      <c r="C46" s="294" t="s">
        <v>60</v>
      </c>
      <c r="D46" s="281" t="s">
        <v>75</v>
      </c>
      <c r="E46" s="294" t="s">
        <v>60</v>
      </c>
      <c r="F46" s="281" t="s">
        <v>75</v>
      </c>
      <c r="G46" s="294" t="s">
        <v>60</v>
      </c>
      <c r="H46" s="403"/>
      <c r="I46" s="361"/>
      <c r="J46" s="281"/>
      <c r="K46" s="323"/>
      <c r="L46" s="294"/>
      <c r="M46" s="281"/>
      <c r="N46" s="294"/>
      <c r="O46" s="281"/>
      <c r="P46" s="294"/>
      <c r="Q46" s="469"/>
      <c r="R46" s="470"/>
      <c r="S46" s="294"/>
      <c r="T46" s="281"/>
      <c r="U46" s="294"/>
      <c r="V46" s="281"/>
      <c r="W46" s="323"/>
      <c r="X46" s="294"/>
      <c r="Y46" s="281"/>
      <c r="Z46" s="294"/>
      <c r="AA46" s="281"/>
      <c r="AB46" s="294"/>
      <c r="AC46" s="281"/>
      <c r="AD46" s="294"/>
      <c r="AE46" s="281"/>
      <c r="AF46" s="294"/>
      <c r="AG46" s="281"/>
      <c r="AH46" s="294"/>
      <c r="AI46" s="440"/>
      <c r="AJ46" s="443"/>
      <c r="AK46" s="309"/>
      <c r="AL46" s="312"/>
      <c r="AM46" s="361"/>
      <c r="AN46" s="335"/>
      <c r="AO46" s="294"/>
      <c r="AR46" s="125"/>
      <c r="AS46" s="126"/>
      <c r="AT46" s="120"/>
      <c r="AU46" s="118"/>
      <c r="AV46" s="124"/>
      <c r="AW46" s="120"/>
      <c r="AX46" s="118"/>
      <c r="AY46" s="124"/>
    </row>
    <row r="47" spans="1:51" ht="18" customHeight="1" thickBot="1" x14ac:dyDescent="0.3">
      <c r="A47" s="242"/>
      <c r="B47" s="282"/>
      <c r="C47" s="418"/>
      <c r="D47" s="282"/>
      <c r="E47" s="418"/>
      <c r="F47" s="282"/>
      <c r="G47" s="418"/>
      <c r="H47" s="447"/>
      <c r="I47" s="446"/>
      <c r="J47" s="282"/>
      <c r="K47" s="419"/>
      <c r="L47" s="418"/>
      <c r="M47" s="282"/>
      <c r="N47" s="418"/>
      <c r="O47" s="282"/>
      <c r="P47" s="418"/>
      <c r="Q47" s="420"/>
      <c r="R47" s="421"/>
      <c r="S47" s="418"/>
      <c r="T47" s="282"/>
      <c r="U47" s="418"/>
      <c r="V47" s="282"/>
      <c r="W47" s="419"/>
      <c r="X47" s="418"/>
      <c r="Y47" s="282"/>
      <c r="Z47" s="418"/>
      <c r="AA47" s="282"/>
      <c r="AB47" s="418"/>
      <c r="AC47" s="282"/>
      <c r="AD47" s="418"/>
      <c r="AE47" s="282"/>
      <c r="AF47" s="418"/>
      <c r="AG47" s="282"/>
      <c r="AH47" s="418"/>
      <c r="AI47" s="441"/>
      <c r="AJ47" s="444"/>
      <c r="AK47" s="90" t="s">
        <v>252</v>
      </c>
      <c r="AL47" s="67"/>
      <c r="AM47" s="68"/>
      <c r="AN47" s="69"/>
      <c r="AO47" s="78"/>
      <c r="AP47" s="119"/>
      <c r="AR47" s="125"/>
      <c r="AS47" s="126"/>
      <c r="AT47" s="120"/>
      <c r="AU47" s="118"/>
      <c r="AV47" s="124"/>
      <c r="AW47" s="120"/>
      <c r="AX47" s="118"/>
      <c r="AY47" s="124"/>
    </row>
    <row r="48" spans="1:51" ht="15.75" customHeight="1" thickBot="1" x14ac:dyDescent="0.3">
      <c r="A48" s="242"/>
      <c r="B48" s="184" t="s">
        <v>78</v>
      </c>
      <c r="C48" s="79" t="s">
        <v>79</v>
      </c>
      <c r="D48" s="184" t="s">
        <v>78</v>
      </c>
      <c r="E48" s="79" t="s">
        <v>79</v>
      </c>
      <c r="F48" s="184" t="s">
        <v>78</v>
      </c>
      <c r="G48" s="79" t="s">
        <v>79</v>
      </c>
      <c r="H48" s="184" t="s">
        <v>78</v>
      </c>
      <c r="I48" s="79" t="s">
        <v>79</v>
      </c>
      <c r="J48" s="342" t="s">
        <v>78</v>
      </c>
      <c r="K48" s="343"/>
      <c r="L48" s="79" t="s">
        <v>79</v>
      </c>
      <c r="M48" s="184" t="s">
        <v>78</v>
      </c>
      <c r="N48" s="79" t="s">
        <v>79</v>
      </c>
      <c r="O48" s="184" t="s">
        <v>78</v>
      </c>
      <c r="P48" s="79" t="s">
        <v>79</v>
      </c>
      <c r="Q48" s="342" t="s">
        <v>78</v>
      </c>
      <c r="R48" s="343"/>
      <c r="S48" s="79" t="s">
        <v>79</v>
      </c>
      <c r="T48" s="184" t="s">
        <v>78</v>
      </c>
      <c r="U48" s="79" t="s">
        <v>79</v>
      </c>
      <c r="V48" s="342" t="s">
        <v>78</v>
      </c>
      <c r="W48" s="343"/>
      <c r="X48" s="79" t="s">
        <v>79</v>
      </c>
      <c r="Y48" s="184" t="s">
        <v>78</v>
      </c>
      <c r="Z48" s="79" t="s">
        <v>79</v>
      </c>
      <c r="AA48" s="184" t="s">
        <v>78</v>
      </c>
      <c r="AB48" s="79" t="s">
        <v>79</v>
      </c>
      <c r="AC48" s="184" t="s">
        <v>78</v>
      </c>
      <c r="AD48" s="79" t="s">
        <v>79</v>
      </c>
      <c r="AE48" s="184" t="s">
        <v>78</v>
      </c>
      <c r="AF48" s="79" t="s">
        <v>79</v>
      </c>
      <c r="AG48" s="184" t="s">
        <v>78</v>
      </c>
      <c r="AH48" s="79" t="s">
        <v>79</v>
      </c>
      <c r="AI48" s="184" t="s">
        <v>78</v>
      </c>
      <c r="AJ48" s="79" t="s">
        <v>79</v>
      </c>
      <c r="AK48" s="456" t="s">
        <v>78</v>
      </c>
      <c r="AL48" s="457"/>
      <c r="AM48" s="79" t="s">
        <v>79</v>
      </c>
      <c r="AN48" s="184" t="s">
        <v>78</v>
      </c>
      <c r="AO48" s="79" t="s">
        <v>79</v>
      </c>
      <c r="AR48" s="118"/>
      <c r="AS48" s="119"/>
      <c r="AT48" s="117"/>
      <c r="AU48" s="118"/>
      <c r="AV48" s="119"/>
      <c r="AW48" s="117"/>
      <c r="AX48" s="118"/>
      <c r="AY48" s="119"/>
    </row>
    <row r="49" spans="1:51" ht="15.75" customHeight="1" x14ac:dyDescent="0.25">
      <c r="A49" s="242"/>
      <c r="B49" s="185" t="s">
        <v>80</v>
      </c>
      <c r="C49" s="80" t="s">
        <v>81</v>
      </c>
      <c r="D49" s="185" t="s">
        <v>80</v>
      </c>
      <c r="E49" s="80" t="s">
        <v>81</v>
      </c>
      <c r="F49" s="185" t="s">
        <v>80</v>
      </c>
      <c r="G49" s="80" t="s">
        <v>81</v>
      </c>
      <c r="H49" s="185" t="s">
        <v>80</v>
      </c>
      <c r="I49" s="80" t="s">
        <v>81</v>
      </c>
      <c r="J49" s="297" t="s">
        <v>80</v>
      </c>
      <c r="K49" s="298"/>
      <c r="L49" s="80" t="s">
        <v>81</v>
      </c>
      <c r="M49" s="185" t="s">
        <v>80</v>
      </c>
      <c r="N49" s="80" t="s">
        <v>81</v>
      </c>
      <c r="O49" s="185" t="s">
        <v>80</v>
      </c>
      <c r="P49" s="80" t="s">
        <v>81</v>
      </c>
      <c r="Q49" s="297" t="s">
        <v>80</v>
      </c>
      <c r="R49" s="298"/>
      <c r="S49" s="80" t="s">
        <v>81</v>
      </c>
      <c r="T49" s="185" t="s">
        <v>80</v>
      </c>
      <c r="U49" s="80" t="s">
        <v>81</v>
      </c>
      <c r="V49" s="297" t="s">
        <v>80</v>
      </c>
      <c r="W49" s="298"/>
      <c r="X49" s="80" t="s">
        <v>81</v>
      </c>
      <c r="Y49" s="185" t="s">
        <v>80</v>
      </c>
      <c r="Z49" s="80" t="s">
        <v>81</v>
      </c>
      <c r="AA49" s="185" t="s">
        <v>80</v>
      </c>
      <c r="AB49" s="80" t="s">
        <v>81</v>
      </c>
      <c r="AC49" s="185" t="s">
        <v>80</v>
      </c>
      <c r="AD49" s="80" t="s">
        <v>81</v>
      </c>
      <c r="AE49" s="185" t="s">
        <v>80</v>
      </c>
      <c r="AF49" s="80" t="s">
        <v>81</v>
      </c>
      <c r="AG49" s="185" t="s">
        <v>80</v>
      </c>
      <c r="AH49" s="80" t="s">
        <v>81</v>
      </c>
      <c r="AI49" s="185" t="s">
        <v>80</v>
      </c>
      <c r="AJ49" s="80" t="s">
        <v>81</v>
      </c>
      <c r="AK49" s="297" t="s">
        <v>80</v>
      </c>
      <c r="AL49" s="298"/>
      <c r="AM49" s="80" t="s">
        <v>81</v>
      </c>
      <c r="AN49" s="185" t="s">
        <v>80</v>
      </c>
      <c r="AO49" s="80" t="s">
        <v>81</v>
      </c>
      <c r="AR49" s="118"/>
      <c r="AS49" s="119"/>
      <c r="AT49" s="117"/>
      <c r="AU49" s="118"/>
      <c r="AV49" s="119"/>
      <c r="AW49" s="117"/>
      <c r="AX49" s="118"/>
      <c r="AY49" s="119"/>
    </row>
    <row r="50" spans="1:51" ht="19.5" customHeight="1" x14ac:dyDescent="0.25">
      <c r="A50" s="242"/>
      <c r="B50" s="182" t="s">
        <v>82</v>
      </c>
      <c r="C50" s="76" t="s">
        <v>83</v>
      </c>
      <c r="D50" s="182" t="s">
        <v>82</v>
      </c>
      <c r="E50" s="76" t="s">
        <v>83</v>
      </c>
      <c r="F50" s="182" t="s">
        <v>82</v>
      </c>
      <c r="G50" s="76" t="s">
        <v>83</v>
      </c>
      <c r="H50" s="182" t="s">
        <v>82</v>
      </c>
      <c r="I50" s="76" t="s">
        <v>83</v>
      </c>
      <c r="J50" s="338" t="s">
        <v>82</v>
      </c>
      <c r="K50" s="339"/>
      <c r="L50" s="76" t="s">
        <v>83</v>
      </c>
      <c r="M50" s="182" t="s">
        <v>82</v>
      </c>
      <c r="N50" s="76" t="s">
        <v>83</v>
      </c>
      <c r="O50" s="182" t="s">
        <v>82</v>
      </c>
      <c r="P50" s="76" t="s">
        <v>83</v>
      </c>
      <c r="Q50" s="338" t="s">
        <v>82</v>
      </c>
      <c r="R50" s="339"/>
      <c r="S50" s="76" t="s">
        <v>83</v>
      </c>
      <c r="T50" s="182" t="s">
        <v>82</v>
      </c>
      <c r="U50" s="76" t="s">
        <v>83</v>
      </c>
      <c r="V50" s="338" t="s">
        <v>82</v>
      </c>
      <c r="W50" s="339"/>
      <c r="X50" s="76" t="s">
        <v>83</v>
      </c>
      <c r="Y50" s="182" t="s">
        <v>82</v>
      </c>
      <c r="Z50" s="76" t="s">
        <v>83</v>
      </c>
      <c r="AA50" s="182" t="s">
        <v>82</v>
      </c>
      <c r="AB50" s="76" t="s">
        <v>83</v>
      </c>
      <c r="AC50" s="182" t="s">
        <v>82</v>
      </c>
      <c r="AD50" s="76" t="s">
        <v>83</v>
      </c>
      <c r="AE50" s="182" t="s">
        <v>82</v>
      </c>
      <c r="AF50" s="76" t="s">
        <v>83</v>
      </c>
      <c r="AG50" s="182" t="s">
        <v>82</v>
      </c>
      <c r="AH50" s="76" t="s">
        <v>83</v>
      </c>
      <c r="AI50" s="182" t="s">
        <v>82</v>
      </c>
      <c r="AJ50" s="76" t="s">
        <v>83</v>
      </c>
      <c r="AK50" s="338" t="s">
        <v>82</v>
      </c>
      <c r="AL50" s="339"/>
      <c r="AM50" s="76" t="s">
        <v>83</v>
      </c>
      <c r="AN50" s="182" t="s">
        <v>82</v>
      </c>
      <c r="AO50" s="76" t="s">
        <v>83</v>
      </c>
      <c r="AR50" s="118"/>
      <c r="AS50" s="119"/>
      <c r="AT50" s="117"/>
      <c r="AU50" s="118"/>
      <c r="AV50" s="119"/>
      <c r="AW50" s="117"/>
      <c r="AX50" s="118"/>
      <c r="AY50" s="119"/>
    </row>
    <row r="51" spans="1:51" ht="15.75" customHeight="1" x14ac:dyDescent="0.25">
      <c r="A51" s="242"/>
      <c r="B51" s="182" t="s">
        <v>84</v>
      </c>
      <c r="C51" s="76" t="s">
        <v>85</v>
      </c>
      <c r="D51" s="182" t="s">
        <v>84</v>
      </c>
      <c r="E51" s="76" t="s">
        <v>85</v>
      </c>
      <c r="F51" s="182" t="s">
        <v>84</v>
      </c>
      <c r="G51" s="76" t="s">
        <v>85</v>
      </c>
      <c r="H51" s="182" t="s">
        <v>84</v>
      </c>
      <c r="I51" s="76" t="s">
        <v>85</v>
      </c>
      <c r="J51" s="338" t="s">
        <v>84</v>
      </c>
      <c r="K51" s="339"/>
      <c r="L51" s="76" t="s">
        <v>85</v>
      </c>
      <c r="M51" s="182" t="s">
        <v>84</v>
      </c>
      <c r="N51" s="76" t="s">
        <v>85</v>
      </c>
      <c r="O51" s="182" t="s">
        <v>84</v>
      </c>
      <c r="P51" s="76" t="s">
        <v>85</v>
      </c>
      <c r="Q51" s="338" t="s">
        <v>84</v>
      </c>
      <c r="R51" s="339"/>
      <c r="S51" s="76" t="s">
        <v>85</v>
      </c>
      <c r="T51" s="182" t="s">
        <v>84</v>
      </c>
      <c r="U51" s="76" t="s">
        <v>85</v>
      </c>
      <c r="V51" s="338" t="s">
        <v>84</v>
      </c>
      <c r="W51" s="339"/>
      <c r="X51" s="76" t="s">
        <v>85</v>
      </c>
      <c r="Y51" s="182" t="s">
        <v>84</v>
      </c>
      <c r="Z51" s="76" t="s">
        <v>85</v>
      </c>
      <c r="AA51" s="182" t="s">
        <v>84</v>
      </c>
      <c r="AB51" s="76" t="s">
        <v>85</v>
      </c>
      <c r="AC51" s="182" t="s">
        <v>84</v>
      </c>
      <c r="AD51" s="76" t="s">
        <v>85</v>
      </c>
      <c r="AE51" s="182" t="s">
        <v>84</v>
      </c>
      <c r="AF51" s="76" t="s">
        <v>85</v>
      </c>
      <c r="AG51" s="182" t="s">
        <v>84</v>
      </c>
      <c r="AH51" s="76" t="s">
        <v>85</v>
      </c>
      <c r="AI51" s="182" t="s">
        <v>84</v>
      </c>
      <c r="AJ51" s="76" t="s">
        <v>85</v>
      </c>
      <c r="AK51" s="338" t="s">
        <v>84</v>
      </c>
      <c r="AL51" s="339"/>
      <c r="AM51" s="76" t="s">
        <v>85</v>
      </c>
      <c r="AN51" s="182" t="s">
        <v>84</v>
      </c>
      <c r="AO51" s="76" t="s">
        <v>85</v>
      </c>
      <c r="AR51" s="118"/>
      <c r="AS51" s="119"/>
      <c r="AT51" s="117"/>
      <c r="AU51" s="118"/>
      <c r="AV51" s="119"/>
      <c r="AW51" s="117"/>
      <c r="AX51" s="118"/>
      <c r="AY51" s="119"/>
    </row>
    <row r="52" spans="1:51" ht="15.75" customHeight="1" thickBot="1" x14ac:dyDescent="0.3">
      <c r="A52" s="242"/>
      <c r="B52" s="186" t="s">
        <v>88</v>
      </c>
      <c r="C52" s="74" t="s">
        <v>89</v>
      </c>
      <c r="D52" s="186" t="s">
        <v>88</v>
      </c>
      <c r="E52" s="74" t="s">
        <v>89</v>
      </c>
      <c r="F52" s="186" t="s">
        <v>88</v>
      </c>
      <c r="G52" s="74" t="s">
        <v>89</v>
      </c>
      <c r="H52" s="186" t="s">
        <v>88</v>
      </c>
      <c r="I52" s="74" t="s">
        <v>89</v>
      </c>
      <c r="J52" s="288" t="s">
        <v>88</v>
      </c>
      <c r="K52" s="289"/>
      <c r="L52" s="74" t="s">
        <v>89</v>
      </c>
      <c r="M52" s="186" t="s">
        <v>88</v>
      </c>
      <c r="N52" s="74" t="s">
        <v>89</v>
      </c>
      <c r="O52" s="186" t="s">
        <v>88</v>
      </c>
      <c r="P52" s="74" t="s">
        <v>89</v>
      </c>
      <c r="Q52" s="288" t="s">
        <v>88</v>
      </c>
      <c r="R52" s="289"/>
      <c r="S52" s="74" t="s">
        <v>89</v>
      </c>
      <c r="T52" s="186" t="s">
        <v>88</v>
      </c>
      <c r="U52" s="74" t="s">
        <v>89</v>
      </c>
      <c r="V52" s="288" t="s">
        <v>88</v>
      </c>
      <c r="W52" s="289"/>
      <c r="X52" s="74" t="s">
        <v>89</v>
      </c>
      <c r="Y52" s="186" t="s">
        <v>88</v>
      </c>
      <c r="Z52" s="74" t="s">
        <v>89</v>
      </c>
      <c r="AA52" s="186" t="s">
        <v>88</v>
      </c>
      <c r="AB52" s="74" t="s">
        <v>89</v>
      </c>
      <c r="AC52" s="186" t="s">
        <v>88</v>
      </c>
      <c r="AD52" s="74" t="s">
        <v>89</v>
      </c>
      <c r="AE52" s="186" t="s">
        <v>88</v>
      </c>
      <c r="AF52" s="74" t="s">
        <v>89</v>
      </c>
      <c r="AG52" s="186" t="s">
        <v>88</v>
      </c>
      <c r="AH52" s="74" t="s">
        <v>89</v>
      </c>
      <c r="AI52" s="186" t="s">
        <v>88</v>
      </c>
      <c r="AJ52" s="74" t="s">
        <v>89</v>
      </c>
      <c r="AK52" s="288" t="s">
        <v>88</v>
      </c>
      <c r="AL52" s="289"/>
      <c r="AM52" s="74" t="s">
        <v>89</v>
      </c>
      <c r="AN52" s="186" t="s">
        <v>88</v>
      </c>
      <c r="AO52" s="74" t="s">
        <v>89</v>
      </c>
      <c r="AR52" s="118"/>
      <c r="AS52" s="119"/>
      <c r="AT52" s="117"/>
      <c r="AU52" s="118"/>
      <c r="AV52" s="119"/>
      <c r="AW52" s="117"/>
      <c r="AX52" s="118"/>
      <c r="AY52" s="119"/>
    </row>
    <row r="53" spans="1:51" ht="27" customHeight="1" x14ac:dyDescent="0.25">
      <c r="A53" s="242"/>
      <c r="B53" s="185" t="s">
        <v>90</v>
      </c>
      <c r="C53" s="80" t="s">
        <v>91</v>
      </c>
      <c r="D53" s="185" t="s">
        <v>90</v>
      </c>
      <c r="E53" s="80" t="s">
        <v>91</v>
      </c>
      <c r="F53" s="185" t="s">
        <v>90</v>
      </c>
      <c r="G53" s="80" t="s">
        <v>91</v>
      </c>
      <c r="H53" s="185" t="s">
        <v>90</v>
      </c>
      <c r="I53" s="80" t="s">
        <v>91</v>
      </c>
      <c r="J53" s="422" t="s">
        <v>90</v>
      </c>
      <c r="K53" s="298"/>
      <c r="L53" s="80" t="s">
        <v>91</v>
      </c>
      <c r="M53" s="185" t="s">
        <v>90</v>
      </c>
      <c r="N53" s="80" t="s">
        <v>91</v>
      </c>
      <c r="O53" s="185" t="s">
        <v>90</v>
      </c>
      <c r="P53" s="80" t="s">
        <v>91</v>
      </c>
      <c r="Q53" s="297" t="s">
        <v>90</v>
      </c>
      <c r="R53" s="298"/>
      <c r="S53" s="80" t="s">
        <v>91</v>
      </c>
      <c r="T53" s="185" t="s">
        <v>90</v>
      </c>
      <c r="U53" s="80" t="s">
        <v>91</v>
      </c>
      <c r="V53" s="297" t="s">
        <v>90</v>
      </c>
      <c r="W53" s="298"/>
      <c r="X53" s="80" t="s">
        <v>91</v>
      </c>
      <c r="Y53" s="185" t="s">
        <v>90</v>
      </c>
      <c r="Z53" s="80" t="s">
        <v>91</v>
      </c>
      <c r="AA53" s="185" t="s">
        <v>90</v>
      </c>
      <c r="AB53" s="80" t="s">
        <v>91</v>
      </c>
      <c r="AC53" s="185" t="s">
        <v>90</v>
      </c>
      <c r="AD53" s="80" t="s">
        <v>91</v>
      </c>
      <c r="AE53" s="185" t="s">
        <v>90</v>
      </c>
      <c r="AF53" s="80" t="s">
        <v>91</v>
      </c>
      <c r="AG53" s="185" t="s">
        <v>90</v>
      </c>
      <c r="AH53" s="80" t="s">
        <v>91</v>
      </c>
      <c r="AI53" s="185" t="s">
        <v>90</v>
      </c>
      <c r="AJ53" s="80" t="s">
        <v>91</v>
      </c>
      <c r="AK53" s="297" t="s">
        <v>90</v>
      </c>
      <c r="AL53" s="298"/>
      <c r="AM53" s="80" t="s">
        <v>91</v>
      </c>
      <c r="AN53" s="185" t="s">
        <v>90</v>
      </c>
      <c r="AO53" s="80" t="s">
        <v>91</v>
      </c>
      <c r="AR53" s="118"/>
      <c r="AS53" s="119"/>
      <c r="AT53" s="117"/>
      <c r="AU53" s="118"/>
      <c r="AV53" s="119"/>
      <c r="AW53" s="117"/>
      <c r="AX53" s="118"/>
      <c r="AY53" s="119"/>
    </row>
    <row r="54" spans="1:51" ht="15.75" customHeight="1" x14ac:dyDescent="0.25">
      <c r="A54" s="242"/>
      <c r="B54" s="182" t="s">
        <v>92</v>
      </c>
      <c r="C54" s="76" t="s">
        <v>93</v>
      </c>
      <c r="D54" s="182" t="s">
        <v>92</v>
      </c>
      <c r="E54" s="76" t="s">
        <v>93</v>
      </c>
      <c r="F54" s="182" t="s">
        <v>92</v>
      </c>
      <c r="G54" s="76" t="s">
        <v>93</v>
      </c>
      <c r="H54" s="182" t="s">
        <v>92</v>
      </c>
      <c r="I54" s="76" t="s">
        <v>93</v>
      </c>
      <c r="J54" s="408" t="s">
        <v>92</v>
      </c>
      <c r="K54" s="339"/>
      <c r="L54" s="76" t="s">
        <v>93</v>
      </c>
      <c r="M54" s="182" t="s">
        <v>92</v>
      </c>
      <c r="N54" s="76" t="s">
        <v>93</v>
      </c>
      <c r="O54" s="182" t="s">
        <v>92</v>
      </c>
      <c r="P54" s="76" t="s">
        <v>93</v>
      </c>
      <c r="Q54" s="338" t="s">
        <v>92</v>
      </c>
      <c r="R54" s="339"/>
      <c r="S54" s="76" t="s">
        <v>93</v>
      </c>
      <c r="T54" s="182" t="s">
        <v>92</v>
      </c>
      <c r="U54" s="76" t="s">
        <v>93</v>
      </c>
      <c r="V54" s="346" t="s">
        <v>92</v>
      </c>
      <c r="W54" s="347"/>
      <c r="X54" s="76" t="s">
        <v>93</v>
      </c>
      <c r="Y54" s="182" t="s">
        <v>92</v>
      </c>
      <c r="Z54" s="76" t="s">
        <v>93</v>
      </c>
      <c r="AA54" s="182" t="s">
        <v>92</v>
      </c>
      <c r="AB54" s="76" t="s">
        <v>93</v>
      </c>
      <c r="AC54" s="182" t="s">
        <v>92</v>
      </c>
      <c r="AD54" s="76" t="s">
        <v>93</v>
      </c>
      <c r="AE54" s="182" t="s">
        <v>92</v>
      </c>
      <c r="AF54" s="76" t="s">
        <v>93</v>
      </c>
      <c r="AG54" s="182" t="s">
        <v>92</v>
      </c>
      <c r="AH54" s="76" t="s">
        <v>93</v>
      </c>
      <c r="AI54" s="182" t="s">
        <v>92</v>
      </c>
      <c r="AJ54" s="76" t="s">
        <v>93</v>
      </c>
      <c r="AK54" s="338" t="s">
        <v>92</v>
      </c>
      <c r="AL54" s="339"/>
      <c r="AM54" s="76" t="s">
        <v>93</v>
      </c>
      <c r="AN54" s="182" t="s">
        <v>92</v>
      </c>
      <c r="AO54" s="76" t="s">
        <v>93</v>
      </c>
      <c r="AR54" s="118"/>
      <c r="AS54" s="119"/>
      <c r="AT54" s="117"/>
      <c r="AU54" s="118"/>
      <c r="AV54" s="119"/>
      <c r="AW54" s="117"/>
      <c r="AX54" s="118"/>
      <c r="AY54" s="119"/>
    </row>
    <row r="55" spans="1:51" ht="15.75" customHeight="1" x14ac:dyDescent="0.25">
      <c r="A55" s="242"/>
      <c r="B55" s="182" t="s">
        <v>94</v>
      </c>
      <c r="C55" s="76" t="s">
        <v>95</v>
      </c>
      <c r="D55" s="182" t="s">
        <v>94</v>
      </c>
      <c r="E55" s="76" t="s">
        <v>95</v>
      </c>
      <c r="F55" s="430" t="s">
        <v>98</v>
      </c>
      <c r="G55" s="427" t="s">
        <v>238</v>
      </c>
      <c r="H55" s="357" t="s">
        <v>98</v>
      </c>
      <c r="I55" s="221" t="s">
        <v>238</v>
      </c>
      <c r="J55" s="432" t="s">
        <v>96</v>
      </c>
      <c r="K55" s="428"/>
      <c r="L55" s="221" t="s">
        <v>238</v>
      </c>
      <c r="M55" s="223" t="s">
        <v>96</v>
      </c>
      <c r="N55" s="221" t="s">
        <v>238</v>
      </c>
      <c r="O55" s="223" t="s">
        <v>98</v>
      </c>
      <c r="P55" s="221" t="s">
        <v>238</v>
      </c>
      <c r="Q55" s="357" t="s">
        <v>98</v>
      </c>
      <c r="R55" s="428"/>
      <c r="S55" s="221" t="s">
        <v>238</v>
      </c>
      <c r="T55" s="223" t="s">
        <v>98</v>
      </c>
      <c r="U55" s="221" t="s">
        <v>238</v>
      </c>
      <c r="V55" s="344" t="s">
        <v>253</v>
      </c>
      <c r="W55" s="345"/>
      <c r="X55" s="69"/>
      <c r="Y55" s="68"/>
      <c r="Z55" s="69"/>
      <c r="AA55" s="68"/>
      <c r="AB55" s="69"/>
      <c r="AC55" s="68"/>
      <c r="AD55" s="69"/>
      <c r="AE55" s="68"/>
      <c r="AF55" s="69"/>
      <c r="AG55" s="68"/>
      <c r="AH55" s="69"/>
      <c r="AI55" s="68"/>
      <c r="AJ55" s="69"/>
      <c r="AK55" s="68"/>
      <c r="AL55" s="69"/>
      <c r="AM55" s="68"/>
      <c r="AN55" s="69"/>
      <c r="AO55" s="81"/>
      <c r="AR55" s="118"/>
      <c r="AS55" s="124"/>
      <c r="AT55" s="134"/>
      <c r="AU55" s="135"/>
      <c r="AV55" s="124"/>
      <c r="AW55" s="120"/>
      <c r="AX55" s="118"/>
      <c r="AY55" s="124"/>
    </row>
    <row r="56" spans="1:51" ht="95.25" customHeight="1" x14ac:dyDescent="0.25">
      <c r="A56" s="242"/>
      <c r="B56" s="140" t="s">
        <v>98</v>
      </c>
      <c r="C56" s="76" t="s">
        <v>99</v>
      </c>
      <c r="D56" s="140" t="s">
        <v>98</v>
      </c>
      <c r="E56" s="76" t="s">
        <v>99</v>
      </c>
      <c r="F56" s="431"/>
      <c r="G56" s="427"/>
      <c r="H56" s="410"/>
      <c r="I56" s="221"/>
      <c r="J56" s="433"/>
      <c r="K56" s="429"/>
      <c r="L56" s="221"/>
      <c r="M56" s="223"/>
      <c r="N56" s="221"/>
      <c r="O56" s="223"/>
      <c r="P56" s="221"/>
      <c r="Q56" s="410"/>
      <c r="R56" s="429"/>
      <c r="S56" s="221"/>
      <c r="T56" s="223"/>
      <c r="U56" s="221"/>
      <c r="V56" s="434" t="s">
        <v>98</v>
      </c>
      <c r="W56" s="435"/>
      <c r="X56" s="280" t="s">
        <v>239</v>
      </c>
      <c r="Y56" s="223" t="s">
        <v>98</v>
      </c>
      <c r="Z56" s="271" t="s">
        <v>239</v>
      </c>
      <c r="AA56" s="223" t="s">
        <v>98</v>
      </c>
      <c r="AB56" s="271" t="s">
        <v>239</v>
      </c>
      <c r="AC56" s="223" t="s">
        <v>98</v>
      </c>
      <c r="AD56" s="271" t="s">
        <v>239</v>
      </c>
      <c r="AE56" s="223" t="s">
        <v>98</v>
      </c>
      <c r="AF56" s="271" t="s">
        <v>239</v>
      </c>
      <c r="AG56" s="223" t="s">
        <v>98</v>
      </c>
      <c r="AH56" s="271" t="s">
        <v>239</v>
      </c>
      <c r="AI56" s="223" t="s">
        <v>98</v>
      </c>
      <c r="AJ56" s="271" t="s">
        <v>239</v>
      </c>
      <c r="AK56" s="318" t="s">
        <v>98</v>
      </c>
      <c r="AL56" s="466"/>
      <c r="AM56" s="271" t="s">
        <v>239</v>
      </c>
      <c r="AN56" s="223" t="s">
        <v>98</v>
      </c>
      <c r="AO56" s="271" t="s">
        <v>239</v>
      </c>
      <c r="AR56" s="118"/>
      <c r="AS56" s="124"/>
      <c r="AT56" s="137"/>
      <c r="AU56" s="135"/>
      <c r="AV56" s="124"/>
      <c r="AW56" s="121"/>
      <c r="AX56" s="118"/>
      <c r="AY56" s="124"/>
    </row>
    <row r="57" spans="1:51" ht="27.75" customHeight="1" x14ac:dyDescent="0.25">
      <c r="A57" s="242"/>
      <c r="B57" s="281" t="s">
        <v>97</v>
      </c>
      <c r="C57" s="294" t="s">
        <v>100</v>
      </c>
      <c r="D57" s="281" t="s">
        <v>97</v>
      </c>
      <c r="E57" s="294" t="s">
        <v>100</v>
      </c>
      <c r="F57" s="281" t="s">
        <v>97</v>
      </c>
      <c r="G57" s="294" t="s">
        <v>100</v>
      </c>
      <c r="H57" s="281" t="s">
        <v>97</v>
      </c>
      <c r="I57" s="294" t="s">
        <v>100</v>
      </c>
      <c r="J57" s="292" t="s">
        <v>97</v>
      </c>
      <c r="K57" s="293"/>
      <c r="L57" s="294" t="s">
        <v>100</v>
      </c>
      <c r="M57" s="277" t="s">
        <v>97</v>
      </c>
      <c r="N57" s="294" t="s">
        <v>100</v>
      </c>
      <c r="O57" s="277" t="s">
        <v>97</v>
      </c>
      <c r="P57" s="294" t="s">
        <v>100</v>
      </c>
      <c r="Q57" s="277" t="s">
        <v>97</v>
      </c>
      <c r="R57" s="293"/>
      <c r="S57" s="294" t="s">
        <v>100</v>
      </c>
      <c r="T57" s="281" t="s">
        <v>97</v>
      </c>
      <c r="U57" s="294" t="s">
        <v>100</v>
      </c>
      <c r="V57" s="436"/>
      <c r="W57" s="437"/>
      <c r="X57" s="280"/>
      <c r="Y57" s="223"/>
      <c r="Z57" s="272"/>
      <c r="AA57" s="223"/>
      <c r="AB57" s="272"/>
      <c r="AC57" s="223"/>
      <c r="AD57" s="272"/>
      <c r="AE57" s="223"/>
      <c r="AF57" s="272"/>
      <c r="AG57" s="223"/>
      <c r="AH57" s="272"/>
      <c r="AI57" s="223"/>
      <c r="AJ57" s="272"/>
      <c r="AK57" s="318"/>
      <c r="AL57" s="466"/>
      <c r="AM57" s="272"/>
      <c r="AN57" s="223"/>
      <c r="AO57" s="272"/>
      <c r="AR57" s="118"/>
      <c r="AS57" s="124"/>
      <c r="AT57" s="117"/>
      <c r="AU57" s="118"/>
      <c r="AV57" s="127"/>
      <c r="AW57" s="117"/>
      <c r="AX57" s="118"/>
      <c r="AY57" s="119"/>
    </row>
    <row r="58" spans="1:51" ht="27.75" customHeight="1" x14ac:dyDescent="0.25">
      <c r="A58" s="242"/>
      <c r="B58" s="281"/>
      <c r="C58" s="294"/>
      <c r="D58" s="281"/>
      <c r="E58" s="294"/>
      <c r="F58" s="281"/>
      <c r="G58" s="294"/>
      <c r="H58" s="281"/>
      <c r="I58" s="294"/>
      <c r="J58" s="292"/>
      <c r="K58" s="293"/>
      <c r="L58" s="294"/>
      <c r="M58" s="277"/>
      <c r="N58" s="294"/>
      <c r="O58" s="277"/>
      <c r="P58" s="294"/>
      <c r="Q58" s="277"/>
      <c r="R58" s="293"/>
      <c r="S58" s="294"/>
      <c r="T58" s="281"/>
      <c r="U58" s="294"/>
      <c r="V58" s="336" t="s">
        <v>97</v>
      </c>
      <c r="W58" s="337"/>
      <c r="X58" s="279" t="s">
        <v>240</v>
      </c>
      <c r="Y58" s="281" t="s">
        <v>97</v>
      </c>
      <c r="Z58" s="82" t="s">
        <v>240</v>
      </c>
      <c r="AA58" s="281" t="s">
        <v>97</v>
      </c>
      <c r="AB58" s="82" t="s">
        <v>240</v>
      </c>
      <c r="AC58" s="281" t="s">
        <v>97</v>
      </c>
      <c r="AD58" s="82" t="s">
        <v>240</v>
      </c>
      <c r="AE58" s="281" t="s">
        <v>97</v>
      </c>
      <c r="AF58" s="82" t="s">
        <v>240</v>
      </c>
      <c r="AG58" s="281" t="s">
        <v>97</v>
      </c>
      <c r="AH58" s="82" t="s">
        <v>240</v>
      </c>
      <c r="AI58" s="281" t="s">
        <v>97</v>
      </c>
      <c r="AJ58" s="82" t="s">
        <v>240</v>
      </c>
      <c r="AK58" s="360" t="s">
        <v>97</v>
      </c>
      <c r="AL58" s="467"/>
      <c r="AM58" s="82" t="s">
        <v>240</v>
      </c>
      <c r="AN58" s="281" t="s">
        <v>97</v>
      </c>
      <c r="AO58" s="82" t="s">
        <v>240</v>
      </c>
      <c r="AR58" s="118"/>
      <c r="AS58" s="124"/>
      <c r="AT58" s="117"/>
      <c r="AU58" s="118"/>
      <c r="AV58" s="124"/>
      <c r="AW58" s="117"/>
      <c r="AX58" s="118"/>
      <c r="AY58" s="119"/>
    </row>
    <row r="59" spans="1:51" ht="18.75" customHeight="1" x14ac:dyDescent="0.25">
      <c r="A59" s="242"/>
      <c r="B59" s="65"/>
      <c r="C59" s="66"/>
      <c r="D59" s="67"/>
      <c r="E59" s="68"/>
      <c r="F59" s="69"/>
      <c r="G59" s="70"/>
      <c r="H59" s="68"/>
      <c r="I59" s="69"/>
      <c r="J59" s="68"/>
      <c r="K59" s="69"/>
      <c r="L59" s="68"/>
      <c r="M59" s="69"/>
      <c r="N59" s="68"/>
      <c r="O59" s="69"/>
      <c r="P59" s="68"/>
      <c r="Q59" s="69"/>
      <c r="R59" s="68"/>
      <c r="S59" s="68"/>
      <c r="T59" s="69"/>
      <c r="U59" s="68"/>
      <c r="V59" s="336"/>
      <c r="W59" s="337"/>
      <c r="X59" s="279"/>
      <c r="Y59" s="281"/>
      <c r="Z59" s="83"/>
      <c r="AA59" s="281"/>
      <c r="AB59" s="83"/>
      <c r="AC59" s="281"/>
      <c r="AD59" s="83"/>
      <c r="AE59" s="281"/>
      <c r="AF59" s="83"/>
      <c r="AG59" s="281"/>
      <c r="AH59" s="83"/>
      <c r="AI59" s="281"/>
      <c r="AJ59" s="83"/>
      <c r="AK59" s="360"/>
      <c r="AL59" s="467"/>
      <c r="AM59" s="83"/>
      <c r="AN59" s="281"/>
      <c r="AO59" s="83"/>
      <c r="AR59" s="118"/>
      <c r="AS59" s="124"/>
      <c r="AT59" s="117"/>
      <c r="AU59" s="118"/>
      <c r="AV59" s="124"/>
      <c r="AW59" s="117"/>
      <c r="AX59" s="118"/>
      <c r="AY59" s="119"/>
    </row>
    <row r="60" spans="1:51" ht="15.75" customHeight="1" x14ac:dyDescent="0.25">
      <c r="A60" s="242"/>
      <c r="B60" s="182" t="s">
        <v>101</v>
      </c>
      <c r="C60" s="76" t="s">
        <v>102</v>
      </c>
      <c r="D60" s="182" t="s">
        <v>101</v>
      </c>
      <c r="E60" s="76" t="s">
        <v>102</v>
      </c>
      <c r="F60" s="182" t="s">
        <v>101</v>
      </c>
      <c r="G60" s="76" t="s">
        <v>102</v>
      </c>
      <c r="H60" s="182" t="s">
        <v>101</v>
      </c>
      <c r="I60" s="76" t="s">
        <v>102</v>
      </c>
      <c r="J60" s="408" t="s">
        <v>101</v>
      </c>
      <c r="K60" s="339"/>
      <c r="L60" s="76" t="s">
        <v>102</v>
      </c>
      <c r="M60" s="182" t="s">
        <v>101</v>
      </c>
      <c r="N60" s="76" t="s">
        <v>102</v>
      </c>
      <c r="O60" s="182" t="s">
        <v>101</v>
      </c>
      <c r="P60" s="76" t="s">
        <v>102</v>
      </c>
      <c r="Q60" s="338" t="s">
        <v>101</v>
      </c>
      <c r="R60" s="339"/>
      <c r="S60" s="76" t="s">
        <v>102</v>
      </c>
      <c r="T60" s="182" t="s">
        <v>101</v>
      </c>
      <c r="U60" s="76" t="s">
        <v>102</v>
      </c>
      <c r="V60" s="338" t="s">
        <v>101</v>
      </c>
      <c r="W60" s="339"/>
      <c r="X60" s="76" t="s">
        <v>102</v>
      </c>
      <c r="Y60" s="182" t="s">
        <v>101</v>
      </c>
      <c r="Z60" s="76" t="s">
        <v>102</v>
      </c>
      <c r="AA60" s="182" t="s">
        <v>101</v>
      </c>
      <c r="AB60" s="76" t="s">
        <v>102</v>
      </c>
      <c r="AC60" s="182" t="s">
        <v>101</v>
      </c>
      <c r="AD60" s="76" t="s">
        <v>102</v>
      </c>
      <c r="AE60" s="182" t="s">
        <v>101</v>
      </c>
      <c r="AF60" s="76" t="s">
        <v>102</v>
      </c>
      <c r="AG60" s="182" t="s">
        <v>101</v>
      </c>
      <c r="AH60" s="76" t="s">
        <v>102</v>
      </c>
      <c r="AI60" s="182" t="s">
        <v>101</v>
      </c>
      <c r="AJ60" s="76" t="s">
        <v>102</v>
      </c>
      <c r="AK60" s="338" t="s">
        <v>101</v>
      </c>
      <c r="AL60" s="339"/>
      <c r="AM60" s="76" t="s">
        <v>102</v>
      </c>
      <c r="AN60" s="182" t="s">
        <v>101</v>
      </c>
      <c r="AO60" s="76" t="s">
        <v>102</v>
      </c>
      <c r="AR60" s="118"/>
      <c r="AS60" s="119"/>
      <c r="AT60" s="117"/>
      <c r="AU60" s="118"/>
      <c r="AV60" s="119"/>
      <c r="AW60" s="117"/>
      <c r="AX60" s="118"/>
      <c r="AY60" s="119"/>
    </row>
    <row r="61" spans="1:51" ht="15.75" customHeight="1" x14ac:dyDescent="0.25">
      <c r="A61" s="242"/>
      <c r="B61" s="182" t="s">
        <v>103</v>
      </c>
      <c r="C61" s="76" t="s">
        <v>104</v>
      </c>
      <c r="D61" s="182" t="s">
        <v>103</v>
      </c>
      <c r="E61" s="76" t="s">
        <v>104</v>
      </c>
      <c r="F61" s="182" t="s">
        <v>103</v>
      </c>
      <c r="G61" s="76" t="s">
        <v>104</v>
      </c>
      <c r="H61" s="182" t="s">
        <v>103</v>
      </c>
      <c r="I61" s="76" t="s">
        <v>104</v>
      </c>
      <c r="J61" s="408" t="s">
        <v>103</v>
      </c>
      <c r="K61" s="339"/>
      <c r="L61" s="76" t="s">
        <v>104</v>
      </c>
      <c r="M61" s="182" t="s">
        <v>103</v>
      </c>
      <c r="N61" s="76" t="s">
        <v>104</v>
      </c>
      <c r="O61" s="182" t="s">
        <v>103</v>
      </c>
      <c r="P61" s="76" t="s">
        <v>104</v>
      </c>
      <c r="Q61" s="338" t="s">
        <v>103</v>
      </c>
      <c r="R61" s="339"/>
      <c r="S61" s="76" t="s">
        <v>104</v>
      </c>
      <c r="T61" s="182" t="s">
        <v>103</v>
      </c>
      <c r="U61" s="76" t="s">
        <v>104</v>
      </c>
      <c r="V61" s="338" t="s">
        <v>103</v>
      </c>
      <c r="W61" s="339"/>
      <c r="X61" s="76" t="s">
        <v>104</v>
      </c>
      <c r="Y61" s="182" t="s">
        <v>103</v>
      </c>
      <c r="Z61" s="76" t="s">
        <v>104</v>
      </c>
      <c r="AA61" s="182" t="s">
        <v>103</v>
      </c>
      <c r="AB61" s="76" t="s">
        <v>104</v>
      </c>
      <c r="AC61" s="182" t="s">
        <v>103</v>
      </c>
      <c r="AD61" s="76" t="s">
        <v>104</v>
      </c>
      <c r="AE61" s="182" t="s">
        <v>103</v>
      </c>
      <c r="AF61" s="76" t="s">
        <v>104</v>
      </c>
      <c r="AG61" s="182" t="s">
        <v>103</v>
      </c>
      <c r="AH61" s="76" t="s">
        <v>104</v>
      </c>
      <c r="AI61" s="182" t="s">
        <v>103</v>
      </c>
      <c r="AJ61" s="76" t="s">
        <v>104</v>
      </c>
      <c r="AK61" s="338" t="s">
        <v>103</v>
      </c>
      <c r="AL61" s="339"/>
      <c r="AM61" s="76" t="s">
        <v>104</v>
      </c>
      <c r="AN61" s="182" t="s">
        <v>103</v>
      </c>
      <c r="AO61" s="76" t="s">
        <v>104</v>
      </c>
      <c r="AR61" s="118"/>
      <c r="AS61" s="119"/>
      <c r="AT61" s="117"/>
      <c r="AU61" s="118"/>
      <c r="AV61" s="119"/>
      <c r="AW61" s="117"/>
      <c r="AX61" s="118"/>
      <c r="AY61" s="119"/>
    </row>
    <row r="62" spans="1:51" ht="15.75" customHeight="1" x14ac:dyDescent="0.25">
      <c r="A62" s="242"/>
      <c r="B62" s="73" t="s">
        <v>105</v>
      </c>
      <c r="C62" s="60" t="s">
        <v>106</v>
      </c>
      <c r="D62" s="73" t="s">
        <v>105</v>
      </c>
      <c r="E62" s="60" t="s">
        <v>106</v>
      </c>
      <c r="F62" s="73" t="s">
        <v>105</v>
      </c>
      <c r="G62" s="60" t="s">
        <v>106</v>
      </c>
      <c r="H62" s="73" t="s">
        <v>105</v>
      </c>
      <c r="I62" s="60" t="s">
        <v>106</v>
      </c>
      <c r="J62" s="407" t="s">
        <v>105</v>
      </c>
      <c r="K62" s="291"/>
      <c r="L62" s="60" t="s">
        <v>106</v>
      </c>
      <c r="M62" s="73" t="s">
        <v>105</v>
      </c>
      <c r="N62" s="60" t="s">
        <v>106</v>
      </c>
      <c r="O62" s="73" t="s">
        <v>105</v>
      </c>
      <c r="P62" s="60" t="s">
        <v>106</v>
      </c>
      <c r="Q62" s="290" t="s">
        <v>105</v>
      </c>
      <c r="R62" s="291"/>
      <c r="S62" s="60" t="s">
        <v>106</v>
      </c>
      <c r="T62" s="73" t="s">
        <v>105</v>
      </c>
      <c r="U62" s="60" t="s">
        <v>106</v>
      </c>
      <c r="V62" s="290" t="s">
        <v>105</v>
      </c>
      <c r="W62" s="291"/>
      <c r="X62" s="60" t="s">
        <v>106</v>
      </c>
      <c r="Y62" s="73" t="s">
        <v>105</v>
      </c>
      <c r="Z62" s="60" t="s">
        <v>106</v>
      </c>
      <c r="AA62" s="73" t="s">
        <v>105</v>
      </c>
      <c r="AB62" s="60" t="s">
        <v>106</v>
      </c>
      <c r="AC62" s="73" t="s">
        <v>105</v>
      </c>
      <c r="AD62" s="60" t="s">
        <v>106</v>
      </c>
      <c r="AE62" s="73" t="s">
        <v>105</v>
      </c>
      <c r="AF62" s="60" t="s">
        <v>106</v>
      </c>
      <c r="AG62" s="73" t="s">
        <v>105</v>
      </c>
      <c r="AH62" s="60" t="s">
        <v>106</v>
      </c>
      <c r="AI62" s="73" t="s">
        <v>105</v>
      </c>
      <c r="AJ62" s="60" t="s">
        <v>106</v>
      </c>
      <c r="AK62" s="290" t="s">
        <v>105</v>
      </c>
      <c r="AL62" s="291"/>
      <c r="AM62" s="60" t="s">
        <v>106</v>
      </c>
      <c r="AN62" s="73" t="s">
        <v>105</v>
      </c>
      <c r="AO62" s="60" t="s">
        <v>106</v>
      </c>
      <c r="AR62" s="118"/>
      <c r="AS62" s="119"/>
      <c r="AT62" s="117"/>
      <c r="AU62" s="118"/>
      <c r="AV62" s="119"/>
      <c r="AW62" s="117"/>
      <c r="AX62" s="118"/>
      <c r="AY62" s="119"/>
    </row>
    <row r="63" spans="1:51" ht="15.75" customHeight="1" x14ac:dyDescent="0.25">
      <c r="A63" s="242"/>
      <c r="B63" s="73" t="s">
        <v>107</v>
      </c>
      <c r="C63" s="76" t="s">
        <v>108</v>
      </c>
      <c r="D63" s="73" t="s">
        <v>107</v>
      </c>
      <c r="E63" s="76" t="s">
        <v>108</v>
      </c>
      <c r="F63" s="73" t="s">
        <v>107</v>
      </c>
      <c r="G63" s="76" t="s">
        <v>108</v>
      </c>
      <c r="H63" s="73" t="s">
        <v>107</v>
      </c>
      <c r="I63" s="76" t="s">
        <v>108</v>
      </c>
      <c r="J63" s="407" t="s">
        <v>107</v>
      </c>
      <c r="K63" s="291"/>
      <c r="L63" s="76" t="s">
        <v>108</v>
      </c>
      <c r="M63" s="73" t="s">
        <v>107</v>
      </c>
      <c r="N63" s="76" t="s">
        <v>108</v>
      </c>
      <c r="O63" s="73" t="s">
        <v>107</v>
      </c>
      <c r="P63" s="76" t="s">
        <v>108</v>
      </c>
      <c r="Q63" s="290" t="s">
        <v>107</v>
      </c>
      <c r="R63" s="291"/>
      <c r="S63" s="76" t="s">
        <v>108</v>
      </c>
      <c r="T63" s="73" t="s">
        <v>107</v>
      </c>
      <c r="U63" s="76" t="s">
        <v>108</v>
      </c>
      <c r="V63" s="290" t="s">
        <v>107</v>
      </c>
      <c r="W63" s="291"/>
      <c r="X63" s="76" t="s">
        <v>108</v>
      </c>
      <c r="Y63" s="73" t="s">
        <v>107</v>
      </c>
      <c r="Z63" s="76" t="s">
        <v>108</v>
      </c>
      <c r="AA63" s="73" t="s">
        <v>107</v>
      </c>
      <c r="AB63" s="76" t="s">
        <v>108</v>
      </c>
      <c r="AC63" s="73" t="s">
        <v>107</v>
      </c>
      <c r="AD63" s="76" t="s">
        <v>108</v>
      </c>
      <c r="AE63" s="73" t="s">
        <v>107</v>
      </c>
      <c r="AF63" s="76" t="s">
        <v>108</v>
      </c>
      <c r="AG63" s="73" t="s">
        <v>107</v>
      </c>
      <c r="AH63" s="76" t="s">
        <v>108</v>
      </c>
      <c r="AI63" s="73" t="s">
        <v>107</v>
      </c>
      <c r="AJ63" s="76" t="s">
        <v>108</v>
      </c>
      <c r="AK63" s="290" t="s">
        <v>107</v>
      </c>
      <c r="AL63" s="291"/>
      <c r="AM63" s="76" t="s">
        <v>108</v>
      </c>
      <c r="AN63" s="73" t="s">
        <v>107</v>
      </c>
      <c r="AO63" s="76" t="s">
        <v>108</v>
      </c>
      <c r="AR63" s="118"/>
      <c r="AS63" s="119"/>
      <c r="AT63" s="117"/>
      <c r="AU63" s="118"/>
      <c r="AV63" s="119"/>
      <c r="AW63" s="117"/>
      <c r="AX63" s="118"/>
      <c r="AY63" s="119"/>
    </row>
    <row r="64" spans="1:51" ht="15.75" customHeight="1" x14ac:dyDescent="0.25">
      <c r="A64" s="242"/>
      <c r="B64" s="73" t="s">
        <v>109</v>
      </c>
      <c r="C64" s="60" t="s">
        <v>110</v>
      </c>
      <c r="D64" s="73" t="s">
        <v>109</v>
      </c>
      <c r="E64" s="60" t="s">
        <v>110</v>
      </c>
      <c r="F64" s="73" t="s">
        <v>109</v>
      </c>
      <c r="G64" s="60" t="s">
        <v>110</v>
      </c>
      <c r="H64" s="73" t="s">
        <v>109</v>
      </c>
      <c r="I64" s="60" t="s">
        <v>110</v>
      </c>
      <c r="J64" s="407" t="s">
        <v>109</v>
      </c>
      <c r="K64" s="291"/>
      <c r="L64" s="60" t="s">
        <v>110</v>
      </c>
      <c r="M64" s="73" t="s">
        <v>109</v>
      </c>
      <c r="N64" s="60" t="s">
        <v>110</v>
      </c>
      <c r="O64" s="73" t="s">
        <v>109</v>
      </c>
      <c r="P64" s="60" t="s">
        <v>110</v>
      </c>
      <c r="Q64" s="290" t="s">
        <v>109</v>
      </c>
      <c r="R64" s="291"/>
      <c r="S64" s="60" t="s">
        <v>110</v>
      </c>
      <c r="T64" s="73" t="s">
        <v>109</v>
      </c>
      <c r="U64" s="60" t="s">
        <v>110</v>
      </c>
      <c r="V64" s="290" t="s">
        <v>109</v>
      </c>
      <c r="W64" s="291"/>
      <c r="X64" s="60" t="s">
        <v>110</v>
      </c>
      <c r="Y64" s="73" t="s">
        <v>109</v>
      </c>
      <c r="Z64" s="60" t="s">
        <v>110</v>
      </c>
      <c r="AA64" s="73" t="s">
        <v>109</v>
      </c>
      <c r="AB64" s="60" t="s">
        <v>110</v>
      </c>
      <c r="AC64" s="73" t="s">
        <v>109</v>
      </c>
      <c r="AD64" s="60" t="s">
        <v>110</v>
      </c>
      <c r="AE64" s="73" t="s">
        <v>109</v>
      </c>
      <c r="AF64" s="60" t="s">
        <v>110</v>
      </c>
      <c r="AG64" s="73" t="s">
        <v>109</v>
      </c>
      <c r="AH64" s="60" t="s">
        <v>110</v>
      </c>
      <c r="AI64" s="73" t="s">
        <v>109</v>
      </c>
      <c r="AJ64" s="60" t="s">
        <v>110</v>
      </c>
      <c r="AK64" s="290" t="s">
        <v>109</v>
      </c>
      <c r="AL64" s="291"/>
      <c r="AM64" s="60" t="s">
        <v>110</v>
      </c>
      <c r="AN64" s="73" t="s">
        <v>109</v>
      </c>
      <c r="AO64" s="60" t="s">
        <v>110</v>
      </c>
      <c r="AR64" s="118"/>
      <c r="AS64" s="119"/>
      <c r="AT64" s="117"/>
      <c r="AU64" s="118"/>
      <c r="AV64" s="119"/>
      <c r="AW64" s="117"/>
      <c r="AX64" s="118"/>
      <c r="AY64" s="119"/>
    </row>
    <row r="65" spans="1:51" ht="15.75" customHeight="1" x14ac:dyDescent="0.3">
      <c r="A65" s="242"/>
      <c r="B65" s="334" t="s">
        <v>111</v>
      </c>
      <c r="C65" s="82" t="s">
        <v>112</v>
      </c>
      <c r="D65" s="334" t="s">
        <v>111</v>
      </c>
      <c r="E65" s="82" t="s">
        <v>112</v>
      </c>
      <c r="F65" s="334" t="s">
        <v>111</v>
      </c>
      <c r="G65" s="82" t="s">
        <v>112</v>
      </c>
      <c r="H65" s="334" t="s">
        <v>111</v>
      </c>
      <c r="I65" s="82" t="s">
        <v>112</v>
      </c>
      <c r="J65" s="267" t="s">
        <v>111</v>
      </c>
      <c r="K65" s="268"/>
      <c r="L65" s="82" t="s">
        <v>112</v>
      </c>
      <c r="M65" s="334" t="s">
        <v>111</v>
      </c>
      <c r="N65" s="82" t="s">
        <v>112</v>
      </c>
      <c r="O65" s="334" t="s">
        <v>111</v>
      </c>
      <c r="P65" s="82" t="s">
        <v>112</v>
      </c>
      <c r="Q65" s="267" t="s">
        <v>111</v>
      </c>
      <c r="R65" s="268"/>
      <c r="S65" s="82" t="s">
        <v>112</v>
      </c>
      <c r="T65" s="334" t="s">
        <v>111</v>
      </c>
      <c r="U65" s="82" t="s">
        <v>112</v>
      </c>
      <c r="V65" s="267" t="s">
        <v>111</v>
      </c>
      <c r="W65" s="268"/>
      <c r="X65" s="82" t="s">
        <v>112</v>
      </c>
      <c r="Y65" s="334" t="s">
        <v>111</v>
      </c>
      <c r="Z65" s="82" t="s">
        <v>112</v>
      </c>
      <c r="AA65" s="334" t="s">
        <v>111</v>
      </c>
      <c r="AB65" s="82" t="s">
        <v>112</v>
      </c>
      <c r="AC65" s="334" t="s">
        <v>111</v>
      </c>
      <c r="AD65" s="82" t="s">
        <v>112</v>
      </c>
      <c r="AE65" s="334" t="s">
        <v>111</v>
      </c>
      <c r="AF65" s="82" t="s">
        <v>112</v>
      </c>
      <c r="AG65" s="334" t="s">
        <v>111</v>
      </c>
      <c r="AH65" s="82" t="s">
        <v>112</v>
      </c>
      <c r="AI65" s="334" t="s">
        <v>111</v>
      </c>
      <c r="AJ65" s="82" t="s">
        <v>112</v>
      </c>
      <c r="AK65" s="267" t="s">
        <v>111</v>
      </c>
      <c r="AL65" s="268"/>
      <c r="AM65" s="82" t="s">
        <v>112</v>
      </c>
      <c r="AN65" s="334" t="s">
        <v>111</v>
      </c>
      <c r="AO65" s="82" t="s">
        <v>112</v>
      </c>
      <c r="AQ65" s="197"/>
      <c r="AR65" s="118"/>
      <c r="AS65" s="119"/>
      <c r="AT65" s="117"/>
      <c r="AU65" s="118"/>
      <c r="AV65" s="119"/>
      <c r="AW65" s="117"/>
      <c r="AX65" s="118"/>
      <c r="AY65" s="119"/>
    </row>
    <row r="66" spans="1:51" ht="15.75" customHeight="1" thickBot="1" x14ac:dyDescent="0.3">
      <c r="A66" s="242"/>
      <c r="B66" s="409"/>
      <c r="C66" s="74" t="s">
        <v>141</v>
      </c>
      <c r="D66" s="409"/>
      <c r="E66" s="74" t="s">
        <v>141</v>
      </c>
      <c r="F66" s="409"/>
      <c r="G66" s="74" t="s">
        <v>141</v>
      </c>
      <c r="H66" s="409"/>
      <c r="I66" s="74" t="s">
        <v>141</v>
      </c>
      <c r="J66" s="305"/>
      <c r="K66" s="306"/>
      <c r="L66" s="74" t="s">
        <v>141</v>
      </c>
      <c r="M66" s="409"/>
      <c r="N66" s="74" t="s">
        <v>141</v>
      </c>
      <c r="O66" s="409"/>
      <c r="P66" s="74" t="s">
        <v>141</v>
      </c>
      <c r="Q66" s="305"/>
      <c r="R66" s="306"/>
      <c r="S66" s="74" t="s">
        <v>141</v>
      </c>
      <c r="T66" s="409"/>
      <c r="U66" s="74" t="s">
        <v>141</v>
      </c>
      <c r="V66" s="305"/>
      <c r="W66" s="306"/>
      <c r="X66" s="74" t="s">
        <v>141</v>
      </c>
      <c r="Y66" s="409"/>
      <c r="Z66" s="74" t="s">
        <v>141</v>
      </c>
      <c r="AA66" s="409"/>
      <c r="AB66" s="74" t="s">
        <v>141</v>
      </c>
      <c r="AC66" s="409"/>
      <c r="AD66" s="74" t="s">
        <v>141</v>
      </c>
      <c r="AE66" s="409"/>
      <c r="AF66" s="74" t="s">
        <v>141</v>
      </c>
      <c r="AG66" s="409"/>
      <c r="AH66" s="74" t="s">
        <v>141</v>
      </c>
      <c r="AI66" s="409"/>
      <c r="AJ66" s="74" t="s">
        <v>141</v>
      </c>
      <c r="AK66" s="305"/>
      <c r="AL66" s="306"/>
      <c r="AM66" s="74" t="s">
        <v>141</v>
      </c>
      <c r="AN66" s="409"/>
      <c r="AO66" s="74" t="s">
        <v>141</v>
      </c>
      <c r="AR66" s="118"/>
      <c r="AS66" s="119"/>
      <c r="AT66" s="117"/>
      <c r="AU66" s="118"/>
      <c r="AV66" s="119"/>
      <c r="AW66" s="117"/>
      <c r="AX66" s="118"/>
      <c r="AY66" s="119"/>
    </row>
    <row r="67" spans="1:51" ht="15.75" customHeight="1" thickBot="1" x14ac:dyDescent="0.3">
      <c r="A67" s="242"/>
      <c r="B67" s="184" t="s">
        <v>113</v>
      </c>
      <c r="C67" s="79" t="s">
        <v>287</v>
      </c>
      <c r="D67" s="184" t="s">
        <v>113</v>
      </c>
      <c r="E67" s="79" t="s">
        <v>287</v>
      </c>
      <c r="F67" s="184" t="s">
        <v>113</v>
      </c>
      <c r="G67" s="79" t="s">
        <v>287</v>
      </c>
      <c r="H67" s="184" t="s">
        <v>113</v>
      </c>
      <c r="I67" s="79" t="s">
        <v>287</v>
      </c>
      <c r="J67" s="342" t="s">
        <v>113</v>
      </c>
      <c r="K67" s="343"/>
      <c r="L67" s="79" t="s">
        <v>287</v>
      </c>
      <c r="M67" s="184" t="s">
        <v>113</v>
      </c>
      <c r="N67" s="79" t="s">
        <v>287</v>
      </c>
      <c r="O67" s="184" t="s">
        <v>113</v>
      </c>
      <c r="P67" s="79" t="s">
        <v>287</v>
      </c>
      <c r="Q67" s="342" t="s">
        <v>113</v>
      </c>
      <c r="R67" s="343"/>
      <c r="S67" s="79" t="s">
        <v>287</v>
      </c>
      <c r="T67" s="184" t="s">
        <v>113</v>
      </c>
      <c r="U67" s="79" t="s">
        <v>287</v>
      </c>
      <c r="V67" s="342" t="s">
        <v>113</v>
      </c>
      <c r="W67" s="343"/>
      <c r="X67" s="79" t="s">
        <v>287</v>
      </c>
      <c r="Y67" s="184" t="s">
        <v>113</v>
      </c>
      <c r="Z67" s="79" t="s">
        <v>287</v>
      </c>
      <c r="AA67" s="184" t="s">
        <v>113</v>
      </c>
      <c r="AB67" s="79" t="s">
        <v>287</v>
      </c>
      <c r="AC67" s="184" t="s">
        <v>113</v>
      </c>
      <c r="AD67" s="79" t="s">
        <v>287</v>
      </c>
      <c r="AE67" s="184" t="s">
        <v>113</v>
      </c>
      <c r="AF67" s="79" t="s">
        <v>287</v>
      </c>
      <c r="AG67" s="184" t="s">
        <v>113</v>
      </c>
      <c r="AH67" s="79" t="s">
        <v>287</v>
      </c>
      <c r="AI67" s="184" t="s">
        <v>113</v>
      </c>
      <c r="AJ67" s="79" t="s">
        <v>287</v>
      </c>
      <c r="AK67" s="342" t="s">
        <v>113</v>
      </c>
      <c r="AL67" s="343"/>
      <c r="AM67" s="79" t="s">
        <v>287</v>
      </c>
      <c r="AN67" s="184" t="s">
        <v>113</v>
      </c>
      <c r="AO67" s="79" t="s">
        <v>287</v>
      </c>
      <c r="AR67" s="118"/>
      <c r="AS67" s="119"/>
      <c r="AT67" s="117"/>
      <c r="AU67" s="118"/>
      <c r="AV67" s="119"/>
      <c r="AW67" s="117"/>
      <c r="AX67" s="118"/>
      <c r="AY67" s="119"/>
    </row>
    <row r="68" spans="1:51" ht="15.75" customHeight="1" x14ac:dyDescent="0.25">
      <c r="A68" s="242"/>
      <c r="B68" s="185" t="s">
        <v>114</v>
      </c>
      <c r="C68" s="80" t="s">
        <v>115</v>
      </c>
      <c r="D68" s="185" t="s">
        <v>114</v>
      </c>
      <c r="E68" s="80" t="s">
        <v>115</v>
      </c>
      <c r="F68" s="185" t="s">
        <v>114</v>
      </c>
      <c r="G68" s="80" t="s">
        <v>115</v>
      </c>
      <c r="H68" s="185" t="s">
        <v>114</v>
      </c>
      <c r="I68" s="80" t="s">
        <v>115</v>
      </c>
      <c r="J68" s="297" t="s">
        <v>114</v>
      </c>
      <c r="K68" s="298"/>
      <c r="L68" s="80" t="s">
        <v>115</v>
      </c>
      <c r="M68" s="185" t="s">
        <v>114</v>
      </c>
      <c r="N68" s="80" t="s">
        <v>115</v>
      </c>
      <c r="O68" s="185" t="s">
        <v>114</v>
      </c>
      <c r="P68" s="80" t="s">
        <v>115</v>
      </c>
      <c r="Q68" s="297" t="s">
        <v>114</v>
      </c>
      <c r="R68" s="298"/>
      <c r="S68" s="80" t="s">
        <v>115</v>
      </c>
      <c r="T68" s="185" t="s">
        <v>114</v>
      </c>
      <c r="U68" s="80" t="s">
        <v>115</v>
      </c>
      <c r="V68" s="297" t="s">
        <v>114</v>
      </c>
      <c r="W68" s="298"/>
      <c r="X68" s="80" t="s">
        <v>115</v>
      </c>
      <c r="Y68" s="185" t="s">
        <v>114</v>
      </c>
      <c r="Z68" s="80" t="s">
        <v>115</v>
      </c>
      <c r="AA68" s="185" t="s">
        <v>114</v>
      </c>
      <c r="AB68" s="80" t="s">
        <v>115</v>
      </c>
      <c r="AC68" s="185" t="s">
        <v>114</v>
      </c>
      <c r="AD68" s="80" t="s">
        <v>115</v>
      </c>
      <c r="AE68" s="185" t="s">
        <v>114</v>
      </c>
      <c r="AF68" s="80" t="s">
        <v>115</v>
      </c>
      <c r="AG68" s="185" t="s">
        <v>114</v>
      </c>
      <c r="AH68" s="80" t="s">
        <v>115</v>
      </c>
      <c r="AI68" s="185" t="s">
        <v>114</v>
      </c>
      <c r="AJ68" s="80" t="s">
        <v>115</v>
      </c>
      <c r="AK68" s="297" t="s">
        <v>114</v>
      </c>
      <c r="AL68" s="298"/>
      <c r="AM68" s="80" t="s">
        <v>115</v>
      </c>
      <c r="AN68" s="185" t="s">
        <v>114</v>
      </c>
      <c r="AO68" s="80" t="s">
        <v>115</v>
      </c>
      <c r="AR68" s="118"/>
      <c r="AS68" s="119"/>
      <c r="AT68" s="117"/>
      <c r="AU68" s="118"/>
      <c r="AV68" s="119"/>
      <c r="AW68" s="117"/>
      <c r="AX68" s="118"/>
      <c r="AY68" s="119"/>
    </row>
    <row r="69" spans="1:51" ht="15.75" customHeight="1" x14ac:dyDescent="0.3">
      <c r="A69" s="242"/>
      <c r="B69" s="182" t="s">
        <v>116</v>
      </c>
      <c r="C69" s="76" t="s">
        <v>117</v>
      </c>
      <c r="D69" s="182" t="s">
        <v>116</v>
      </c>
      <c r="E69" s="76" t="s">
        <v>117</v>
      </c>
      <c r="F69" s="182" t="s">
        <v>116</v>
      </c>
      <c r="G69" s="76" t="s">
        <v>117</v>
      </c>
      <c r="H69" s="182" t="s">
        <v>116</v>
      </c>
      <c r="I69" s="76" t="s">
        <v>117</v>
      </c>
      <c r="J69" s="338" t="s">
        <v>116</v>
      </c>
      <c r="K69" s="339"/>
      <c r="L69" s="76" t="s">
        <v>117</v>
      </c>
      <c r="M69" s="182" t="s">
        <v>116</v>
      </c>
      <c r="N69" s="76" t="s">
        <v>117</v>
      </c>
      <c r="O69" s="182" t="s">
        <v>116</v>
      </c>
      <c r="P69" s="76" t="s">
        <v>117</v>
      </c>
      <c r="Q69" s="338" t="s">
        <v>116</v>
      </c>
      <c r="R69" s="339"/>
      <c r="S69" s="76" t="s">
        <v>117</v>
      </c>
      <c r="T69" s="182" t="s">
        <v>116</v>
      </c>
      <c r="U69" s="76" t="s">
        <v>117</v>
      </c>
      <c r="V69" s="338" t="s">
        <v>116</v>
      </c>
      <c r="W69" s="339"/>
      <c r="X69" s="76" t="s">
        <v>117</v>
      </c>
      <c r="Y69" s="182" t="s">
        <v>116</v>
      </c>
      <c r="Z69" s="76" t="s">
        <v>117</v>
      </c>
      <c r="AA69" s="182" t="s">
        <v>116</v>
      </c>
      <c r="AB69" s="76" t="s">
        <v>117</v>
      </c>
      <c r="AC69" s="182" t="s">
        <v>116</v>
      </c>
      <c r="AD69" s="76" t="s">
        <v>117</v>
      </c>
      <c r="AE69" s="182" t="s">
        <v>116</v>
      </c>
      <c r="AF69" s="76" t="s">
        <v>117</v>
      </c>
      <c r="AG69" s="182" t="s">
        <v>116</v>
      </c>
      <c r="AH69" s="76" t="s">
        <v>117</v>
      </c>
      <c r="AI69" s="182" t="s">
        <v>116</v>
      </c>
      <c r="AJ69" s="76" t="s">
        <v>117</v>
      </c>
      <c r="AK69" s="338" t="s">
        <v>116</v>
      </c>
      <c r="AL69" s="339"/>
      <c r="AM69" s="76" t="s">
        <v>117</v>
      </c>
      <c r="AN69" s="182" t="s">
        <v>116</v>
      </c>
      <c r="AO69" s="76" t="s">
        <v>117</v>
      </c>
      <c r="AR69" s="128"/>
      <c r="AS69" s="119"/>
      <c r="AT69" s="117"/>
      <c r="AU69" s="118"/>
      <c r="AV69" s="119"/>
      <c r="AW69" s="117"/>
      <c r="AX69" s="118"/>
      <c r="AY69" s="119"/>
    </row>
    <row r="70" spans="1:51" ht="36.75" customHeight="1" thickBot="1" x14ac:dyDescent="0.3">
      <c r="A70" s="242"/>
      <c r="B70" s="186" t="s">
        <v>118</v>
      </c>
      <c r="C70" s="74" t="s">
        <v>119</v>
      </c>
      <c r="D70" s="186" t="s">
        <v>118</v>
      </c>
      <c r="E70" s="74" t="s">
        <v>119</v>
      </c>
      <c r="F70" s="186" t="s">
        <v>118</v>
      </c>
      <c r="G70" s="74" t="s">
        <v>119</v>
      </c>
      <c r="H70" s="186" t="s">
        <v>118</v>
      </c>
      <c r="I70" s="74" t="s">
        <v>119</v>
      </c>
      <c r="J70" s="288" t="s">
        <v>118</v>
      </c>
      <c r="K70" s="289"/>
      <c r="L70" s="74" t="s">
        <v>119</v>
      </c>
      <c r="M70" s="186" t="s">
        <v>118</v>
      </c>
      <c r="N70" s="74" t="s">
        <v>119</v>
      </c>
      <c r="O70" s="186" t="s">
        <v>118</v>
      </c>
      <c r="P70" s="74" t="s">
        <v>119</v>
      </c>
      <c r="Q70" s="288" t="s">
        <v>118</v>
      </c>
      <c r="R70" s="289"/>
      <c r="S70" s="74" t="s">
        <v>119</v>
      </c>
      <c r="T70" s="186" t="s">
        <v>118</v>
      </c>
      <c r="U70" s="74" t="s">
        <v>119</v>
      </c>
      <c r="V70" s="288" t="s">
        <v>118</v>
      </c>
      <c r="W70" s="289"/>
      <c r="X70" s="74" t="s">
        <v>119</v>
      </c>
      <c r="Y70" s="186" t="s">
        <v>118</v>
      </c>
      <c r="Z70" s="74" t="s">
        <v>119</v>
      </c>
      <c r="AA70" s="186" t="s">
        <v>118</v>
      </c>
      <c r="AB70" s="74" t="s">
        <v>119</v>
      </c>
      <c r="AC70" s="186" t="s">
        <v>118</v>
      </c>
      <c r="AD70" s="74" t="s">
        <v>119</v>
      </c>
      <c r="AE70" s="186" t="s">
        <v>118</v>
      </c>
      <c r="AF70" s="74" t="s">
        <v>119</v>
      </c>
      <c r="AG70" s="186" t="s">
        <v>118</v>
      </c>
      <c r="AH70" s="74" t="s">
        <v>119</v>
      </c>
      <c r="AI70" s="186" t="s">
        <v>118</v>
      </c>
      <c r="AJ70" s="74" t="s">
        <v>119</v>
      </c>
      <c r="AK70" s="288" t="s">
        <v>118</v>
      </c>
      <c r="AL70" s="289"/>
      <c r="AM70" s="74" t="s">
        <v>119</v>
      </c>
      <c r="AN70" s="186" t="s">
        <v>118</v>
      </c>
      <c r="AO70" s="74" t="s">
        <v>119</v>
      </c>
      <c r="AR70" s="116"/>
      <c r="AS70" s="119"/>
      <c r="AT70" s="117"/>
      <c r="AU70" s="118"/>
      <c r="AV70" s="119"/>
      <c r="AW70" s="117"/>
      <c r="AX70" s="118"/>
      <c r="AY70" s="119"/>
    </row>
    <row r="71" spans="1:51" ht="15.75" customHeight="1" thickBot="1" x14ac:dyDescent="0.3">
      <c r="A71" s="242"/>
      <c r="B71" s="184" t="s">
        <v>120</v>
      </c>
      <c r="C71" s="79" t="s">
        <v>121</v>
      </c>
      <c r="D71" s="184" t="s">
        <v>120</v>
      </c>
      <c r="E71" s="79" t="s">
        <v>121</v>
      </c>
      <c r="F71" s="184" t="s">
        <v>120</v>
      </c>
      <c r="G71" s="79" t="s">
        <v>121</v>
      </c>
      <c r="H71" s="184" t="s">
        <v>120</v>
      </c>
      <c r="I71" s="79" t="s">
        <v>121</v>
      </c>
      <c r="J71" s="342" t="s">
        <v>120</v>
      </c>
      <c r="K71" s="343"/>
      <c r="L71" s="79" t="s">
        <v>121</v>
      </c>
      <c r="M71" s="184" t="s">
        <v>120</v>
      </c>
      <c r="N71" s="79" t="s">
        <v>121</v>
      </c>
      <c r="O71" s="184" t="s">
        <v>120</v>
      </c>
      <c r="P71" s="79" t="s">
        <v>121</v>
      </c>
      <c r="Q71" s="342" t="s">
        <v>120</v>
      </c>
      <c r="R71" s="343"/>
      <c r="S71" s="79" t="s">
        <v>121</v>
      </c>
      <c r="T71" s="184" t="s">
        <v>120</v>
      </c>
      <c r="U71" s="79" t="s">
        <v>121</v>
      </c>
      <c r="V71" s="342" t="s">
        <v>120</v>
      </c>
      <c r="W71" s="343"/>
      <c r="X71" s="79" t="s">
        <v>121</v>
      </c>
      <c r="Y71" s="184" t="s">
        <v>120</v>
      </c>
      <c r="Z71" s="79" t="s">
        <v>121</v>
      </c>
      <c r="AA71" s="184" t="s">
        <v>120</v>
      </c>
      <c r="AB71" s="79" t="s">
        <v>121</v>
      </c>
      <c r="AC71" s="184" t="s">
        <v>120</v>
      </c>
      <c r="AD71" s="79" t="s">
        <v>121</v>
      </c>
      <c r="AE71" s="184" t="s">
        <v>120</v>
      </c>
      <c r="AF71" s="79" t="s">
        <v>121</v>
      </c>
      <c r="AG71" s="184" t="s">
        <v>120</v>
      </c>
      <c r="AH71" s="79" t="s">
        <v>121</v>
      </c>
      <c r="AI71" s="184" t="s">
        <v>120</v>
      </c>
      <c r="AJ71" s="79" t="s">
        <v>121</v>
      </c>
      <c r="AK71" s="342" t="s">
        <v>120</v>
      </c>
      <c r="AL71" s="343"/>
      <c r="AM71" s="79" t="s">
        <v>121</v>
      </c>
      <c r="AN71" s="184" t="s">
        <v>120</v>
      </c>
      <c r="AO71" s="79" t="s">
        <v>121</v>
      </c>
      <c r="AR71" s="118"/>
      <c r="AS71" s="119"/>
      <c r="AT71" s="117"/>
      <c r="AU71" s="118"/>
      <c r="AV71" s="119"/>
      <c r="AW71" s="117"/>
      <c r="AX71" s="118"/>
      <c r="AY71" s="119"/>
    </row>
    <row r="72" spans="1:51" ht="15.75" customHeight="1" x14ac:dyDescent="0.25">
      <c r="A72" s="242"/>
      <c r="B72" s="185" t="s">
        <v>122</v>
      </c>
      <c r="C72" s="147" t="s">
        <v>288</v>
      </c>
      <c r="D72" s="185" t="s">
        <v>122</v>
      </c>
      <c r="E72" s="147" t="s">
        <v>288</v>
      </c>
      <c r="F72" s="185" t="s">
        <v>122</v>
      </c>
      <c r="G72" s="147" t="s">
        <v>288</v>
      </c>
      <c r="H72" s="185" t="s">
        <v>122</v>
      </c>
      <c r="I72" s="147" t="s">
        <v>288</v>
      </c>
      <c r="J72" s="297" t="s">
        <v>122</v>
      </c>
      <c r="K72" s="298"/>
      <c r="L72" s="147" t="s">
        <v>288</v>
      </c>
      <c r="M72" s="185" t="s">
        <v>122</v>
      </c>
      <c r="N72" s="147" t="s">
        <v>288</v>
      </c>
      <c r="O72" s="185" t="s">
        <v>122</v>
      </c>
      <c r="P72" s="147" t="s">
        <v>288</v>
      </c>
      <c r="Q72" s="297" t="s">
        <v>122</v>
      </c>
      <c r="R72" s="298"/>
      <c r="S72" s="147" t="s">
        <v>288</v>
      </c>
      <c r="T72" s="185" t="s">
        <v>122</v>
      </c>
      <c r="U72" s="147" t="s">
        <v>288</v>
      </c>
      <c r="V72" s="297" t="s">
        <v>122</v>
      </c>
      <c r="W72" s="298"/>
      <c r="X72" s="147" t="s">
        <v>288</v>
      </c>
      <c r="Y72" s="185" t="s">
        <v>122</v>
      </c>
      <c r="Z72" s="147" t="s">
        <v>288</v>
      </c>
      <c r="AA72" s="185" t="s">
        <v>122</v>
      </c>
      <c r="AB72" s="147" t="s">
        <v>288</v>
      </c>
      <c r="AC72" s="185" t="s">
        <v>122</v>
      </c>
      <c r="AD72" s="147" t="s">
        <v>288</v>
      </c>
      <c r="AE72" s="84" t="s">
        <v>122</v>
      </c>
      <c r="AF72" s="153" t="s">
        <v>288</v>
      </c>
      <c r="AG72" s="185" t="s">
        <v>122</v>
      </c>
      <c r="AH72" s="147" t="s">
        <v>288</v>
      </c>
      <c r="AI72" s="185" t="s">
        <v>122</v>
      </c>
      <c r="AJ72" s="147" t="s">
        <v>288</v>
      </c>
      <c r="AK72" s="297" t="s">
        <v>122</v>
      </c>
      <c r="AL72" s="298"/>
      <c r="AM72" s="147" t="s">
        <v>288</v>
      </c>
      <c r="AN72" s="185" t="s">
        <v>122</v>
      </c>
      <c r="AO72" s="147" t="s">
        <v>288</v>
      </c>
      <c r="AR72" s="118"/>
      <c r="AS72" s="119"/>
      <c r="AT72" s="117"/>
      <c r="AU72" s="118"/>
      <c r="AV72" s="119"/>
      <c r="AW72" s="117"/>
      <c r="AX72" s="118"/>
      <c r="AY72" s="119"/>
    </row>
    <row r="73" spans="1:51" s="20" customFormat="1" ht="110.45" customHeight="1" x14ac:dyDescent="0.25">
      <c r="A73" s="242"/>
      <c r="B73" s="223" t="s">
        <v>123</v>
      </c>
      <c r="C73" s="275" t="s">
        <v>289</v>
      </c>
      <c r="D73" s="223" t="s">
        <v>123</v>
      </c>
      <c r="E73" s="275" t="s">
        <v>289</v>
      </c>
      <c r="F73" s="223" t="s">
        <v>123</v>
      </c>
      <c r="G73" s="275" t="s">
        <v>289</v>
      </c>
      <c r="H73" s="223" t="s">
        <v>123</v>
      </c>
      <c r="I73" s="275" t="s">
        <v>289</v>
      </c>
      <c r="J73" s="223" t="s">
        <v>123</v>
      </c>
      <c r="K73" s="426"/>
      <c r="L73" s="275" t="s">
        <v>289</v>
      </c>
      <c r="M73" s="223" t="s">
        <v>123</v>
      </c>
      <c r="N73" s="275" t="s">
        <v>289</v>
      </c>
      <c r="O73" s="223" t="s">
        <v>123</v>
      </c>
      <c r="P73" s="275" t="s">
        <v>289</v>
      </c>
      <c r="Q73" s="223" t="s">
        <v>123</v>
      </c>
      <c r="R73" s="426"/>
      <c r="S73" s="275" t="s">
        <v>289</v>
      </c>
      <c r="T73" s="223" t="s">
        <v>123</v>
      </c>
      <c r="U73" s="275" t="s">
        <v>289</v>
      </c>
      <c r="V73" s="223" t="s">
        <v>123</v>
      </c>
      <c r="W73" s="426"/>
      <c r="X73" s="275" t="s">
        <v>289</v>
      </c>
      <c r="Y73" s="154" t="s">
        <v>123</v>
      </c>
      <c r="Z73" s="143" t="s">
        <v>290</v>
      </c>
      <c r="AA73" s="140" t="s">
        <v>123</v>
      </c>
      <c r="AB73" s="71" t="s">
        <v>290</v>
      </c>
      <c r="AC73" s="140" t="s">
        <v>123</v>
      </c>
      <c r="AD73" s="71" t="s">
        <v>290</v>
      </c>
      <c r="AE73" s="154" t="s">
        <v>123</v>
      </c>
      <c r="AF73" s="143" t="s">
        <v>290</v>
      </c>
      <c r="AG73" s="140" t="s">
        <v>123</v>
      </c>
      <c r="AH73" s="146" t="s">
        <v>290</v>
      </c>
      <c r="AI73" s="140" t="s">
        <v>123</v>
      </c>
      <c r="AJ73" s="146" t="s">
        <v>290</v>
      </c>
      <c r="AK73" s="223" t="s">
        <v>123</v>
      </c>
      <c r="AL73" s="426"/>
      <c r="AM73" s="146" t="s">
        <v>290</v>
      </c>
      <c r="AN73" s="140" t="s">
        <v>123</v>
      </c>
      <c r="AO73" s="146" t="s">
        <v>290</v>
      </c>
      <c r="AP73" s="116"/>
      <c r="AQ73" s="116"/>
      <c r="AR73" s="118"/>
      <c r="AS73" s="119"/>
      <c r="AT73" s="125"/>
      <c r="AU73" s="118"/>
      <c r="AV73" s="124"/>
      <c r="AW73" s="125"/>
      <c r="AX73" s="118"/>
      <c r="AY73" s="124"/>
    </row>
    <row r="74" spans="1:51" s="20" customFormat="1" ht="22.7" customHeight="1" x14ac:dyDescent="0.25">
      <c r="A74" s="242"/>
      <c r="B74" s="223"/>
      <c r="C74" s="276"/>
      <c r="D74" s="223"/>
      <c r="E74" s="276"/>
      <c r="F74" s="223"/>
      <c r="G74" s="276"/>
      <c r="H74" s="223"/>
      <c r="I74" s="276"/>
      <c r="J74" s="223"/>
      <c r="K74" s="426"/>
      <c r="L74" s="276"/>
      <c r="M74" s="223"/>
      <c r="N74" s="276"/>
      <c r="O74" s="223"/>
      <c r="P74" s="276"/>
      <c r="Q74" s="223"/>
      <c r="R74" s="426"/>
      <c r="S74" s="276"/>
      <c r="T74" s="223"/>
      <c r="U74" s="276"/>
      <c r="V74" s="223"/>
      <c r="W74" s="426"/>
      <c r="X74" s="276"/>
      <c r="Y74" s="278" t="s">
        <v>124</v>
      </c>
      <c r="Z74" s="273" t="s">
        <v>291</v>
      </c>
      <c r="AA74" s="277" t="s">
        <v>124</v>
      </c>
      <c r="AB74" s="275" t="s">
        <v>291</v>
      </c>
      <c r="AC74" s="277" t="s">
        <v>124</v>
      </c>
      <c r="AD74" s="275" t="s">
        <v>291</v>
      </c>
      <c r="AE74" s="278" t="s">
        <v>124</v>
      </c>
      <c r="AF74" s="273" t="s">
        <v>291</v>
      </c>
      <c r="AG74" s="277" t="s">
        <v>124</v>
      </c>
      <c r="AH74" s="271" t="s">
        <v>291</v>
      </c>
      <c r="AI74" s="277" t="s">
        <v>124</v>
      </c>
      <c r="AJ74" s="271" t="s">
        <v>291</v>
      </c>
      <c r="AK74" s="277" t="s">
        <v>124</v>
      </c>
      <c r="AL74" s="293"/>
      <c r="AM74" s="271" t="s">
        <v>291</v>
      </c>
      <c r="AN74" s="277" t="s">
        <v>124</v>
      </c>
      <c r="AO74" s="271" t="s">
        <v>291</v>
      </c>
      <c r="AP74" s="116"/>
      <c r="AQ74" s="116"/>
      <c r="AR74" s="118"/>
      <c r="AS74" s="119"/>
      <c r="AT74" s="125"/>
      <c r="AU74" s="118"/>
      <c r="AV74" s="124"/>
      <c r="AW74" s="125"/>
      <c r="AX74" s="118"/>
      <c r="AY74" s="124"/>
    </row>
    <row r="75" spans="1:51" ht="24.75" customHeight="1" x14ac:dyDescent="0.25">
      <c r="A75" s="242"/>
      <c r="B75" s="73" t="s">
        <v>124</v>
      </c>
      <c r="C75" s="71" t="s">
        <v>292</v>
      </c>
      <c r="D75" s="73" t="s">
        <v>124</v>
      </c>
      <c r="E75" s="71" t="s">
        <v>292</v>
      </c>
      <c r="F75" s="73" t="s">
        <v>124</v>
      </c>
      <c r="G75" s="71" t="s">
        <v>292</v>
      </c>
      <c r="H75" s="73" t="s">
        <v>124</v>
      </c>
      <c r="I75" s="71" t="s">
        <v>292</v>
      </c>
      <c r="J75" s="290" t="s">
        <v>124</v>
      </c>
      <c r="K75" s="291"/>
      <c r="L75" s="71" t="s">
        <v>292</v>
      </c>
      <c r="M75" s="73" t="s">
        <v>124</v>
      </c>
      <c r="N75" s="71" t="s">
        <v>292</v>
      </c>
      <c r="O75" s="73" t="s">
        <v>124</v>
      </c>
      <c r="P75" s="71" t="s">
        <v>292</v>
      </c>
      <c r="Q75" s="290" t="s">
        <v>124</v>
      </c>
      <c r="R75" s="291"/>
      <c r="S75" s="71" t="s">
        <v>292</v>
      </c>
      <c r="T75" s="73" t="s">
        <v>124</v>
      </c>
      <c r="U75" s="71" t="s">
        <v>292</v>
      </c>
      <c r="V75" s="290" t="s">
        <v>124</v>
      </c>
      <c r="W75" s="291"/>
      <c r="X75" s="71" t="s">
        <v>292</v>
      </c>
      <c r="Y75" s="278"/>
      <c r="Z75" s="274"/>
      <c r="AA75" s="277"/>
      <c r="AB75" s="276"/>
      <c r="AC75" s="277"/>
      <c r="AD75" s="276"/>
      <c r="AE75" s="278"/>
      <c r="AF75" s="274"/>
      <c r="AG75" s="277"/>
      <c r="AH75" s="272"/>
      <c r="AI75" s="277"/>
      <c r="AJ75" s="272"/>
      <c r="AK75" s="277"/>
      <c r="AL75" s="293"/>
      <c r="AM75" s="272"/>
      <c r="AN75" s="277"/>
      <c r="AO75" s="272"/>
      <c r="AR75" s="118"/>
      <c r="AS75" s="124"/>
      <c r="AT75" s="117"/>
      <c r="AU75" s="118"/>
      <c r="AV75" s="119"/>
      <c r="AW75" s="117"/>
      <c r="AX75" s="118"/>
      <c r="AY75" s="119"/>
    </row>
    <row r="76" spans="1:51" ht="32.25" customHeight="1" x14ac:dyDescent="0.25">
      <c r="A76" s="242"/>
      <c r="B76" s="73" t="s">
        <v>125</v>
      </c>
      <c r="C76" s="60" t="s">
        <v>293</v>
      </c>
      <c r="D76" s="73" t="s">
        <v>125</v>
      </c>
      <c r="E76" s="60" t="s">
        <v>293</v>
      </c>
      <c r="F76" s="73" t="s">
        <v>125</v>
      </c>
      <c r="G76" s="60" t="s">
        <v>293</v>
      </c>
      <c r="H76" s="73" t="s">
        <v>125</v>
      </c>
      <c r="I76" s="60" t="s">
        <v>293</v>
      </c>
      <c r="J76" s="290" t="s">
        <v>125</v>
      </c>
      <c r="K76" s="291"/>
      <c r="L76" s="60" t="s">
        <v>293</v>
      </c>
      <c r="M76" s="73" t="s">
        <v>125</v>
      </c>
      <c r="N76" s="60" t="s">
        <v>293</v>
      </c>
      <c r="O76" s="73" t="s">
        <v>125</v>
      </c>
      <c r="P76" s="60" t="s">
        <v>293</v>
      </c>
      <c r="Q76" s="290" t="s">
        <v>125</v>
      </c>
      <c r="R76" s="291"/>
      <c r="S76" s="60" t="s">
        <v>293</v>
      </c>
      <c r="T76" s="73" t="s">
        <v>125</v>
      </c>
      <c r="U76" s="60" t="s">
        <v>293</v>
      </c>
      <c r="V76" s="290" t="s">
        <v>125</v>
      </c>
      <c r="W76" s="291"/>
      <c r="X76" s="60" t="s">
        <v>293</v>
      </c>
      <c r="Y76" s="73" t="s">
        <v>125</v>
      </c>
      <c r="Z76" s="60" t="s">
        <v>293</v>
      </c>
      <c r="AA76" s="73" t="s">
        <v>125</v>
      </c>
      <c r="AB76" s="60" t="s">
        <v>293</v>
      </c>
      <c r="AC76" s="181" t="s">
        <v>126</v>
      </c>
      <c r="AD76" s="91" t="s">
        <v>293</v>
      </c>
      <c r="AE76" s="181" t="s">
        <v>126</v>
      </c>
      <c r="AF76" s="91" t="s">
        <v>293</v>
      </c>
      <c r="AG76" s="73" t="s">
        <v>126</v>
      </c>
      <c r="AH76" s="76" t="s">
        <v>293</v>
      </c>
      <c r="AI76" s="73" t="s">
        <v>126</v>
      </c>
      <c r="AJ76" s="76" t="s">
        <v>293</v>
      </c>
      <c r="AK76" s="290" t="s">
        <v>126</v>
      </c>
      <c r="AL76" s="291"/>
      <c r="AM76" s="76" t="s">
        <v>293</v>
      </c>
      <c r="AN76" s="73" t="s">
        <v>126</v>
      </c>
      <c r="AO76" s="76" t="s">
        <v>293</v>
      </c>
      <c r="AR76" s="118"/>
      <c r="AS76" s="124"/>
      <c r="AT76" s="129"/>
      <c r="AU76" s="117"/>
      <c r="AV76" s="130"/>
      <c r="AW76" s="117"/>
      <c r="AX76" s="118"/>
      <c r="AY76" s="119"/>
    </row>
    <row r="77" spans="1:51" ht="18.75" customHeight="1" x14ac:dyDescent="0.25">
      <c r="A77" s="242"/>
      <c r="B77" s="277" t="s">
        <v>127</v>
      </c>
      <c r="C77" s="60" t="s">
        <v>294</v>
      </c>
      <c r="D77" s="277" t="s">
        <v>127</v>
      </c>
      <c r="E77" s="60" t="s">
        <v>294</v>
      </c>
      <c r="F77" s="277" t="s">
        <v>127</v>
      </c>
      <c r="G77" s="60" t="s">
        <v>294</v>
      </c>
      <c r="H77" s="277" t="s">
        <v>127</v>
      </c>
      <c r="I77" s="60" t="s">
        <v>294</v>
      </c>
      <c r="J77" s="267" t="s">
        <v>127</v>
      </c>
      <c r="K77" s="268"/>
      <c r="L77" s="60" t="s">
        <v>294</v>
      </c>
      <c r="M77" s="277" t="s">
        <v>127</v>
      </c>
      <c r="N77" s="60" t="s">
        <v>294</v>
      </c>
      <c r="O77" s="277" t="s">
        <v>127</v>
      </c>
      <c r="P77" s="60" t="s">
        <v>294</v>
      </c>
      <c r="Q77" s="267" t="s">
        <v>127</v>
      </c>
      <c r="R77" s="268"/>
      <c r="S77" s="60" t="s">
        <v>294</v>
      </c>
      <c r="T77" s="277" t="s">
        <v>127</v>
      </c>
      <c r="U77" s="60" t="s">
        <v>294</v>
      </c>
      <c r="V77" s="267" t="s">
        <v>127</v>
      </c>
      <c r="W77" s="268"/>
      <c r="X77" s="60" t="s">
        <v>294</v>
      </c>
      <c r="Y77" s="277" t="s">
        <v>127</v>
      </c>
      <c r="Z77" s="60" t="s">
        <v>294</v>
      </c>
      <c r="AA77" s="277" t="s">
        <v>127</v>
      </c>
      <c r="AB77" s="60" t="s">
        <v>294</v>
      </c>
      <c r="AC77" s="277" t="s">
        <v>127</v>
      </c>
      <c r="AD77" s="60" t="s">
        <v>294</v>
      </c>
      <c r="AE77" s="278" t="s">
        <v>127</v>
      </c>
      <c r="AF77" s="91" t="s">
        <v>294</v>
      </c>
      <c r="AG77" s="277" t="s">
        <v>127</v>
      </c>
      <c r="AH77" s="76" t="s">
        <v>294</v>
      </c>
      <c r="AI77" s="277" t="s">
        <v>127</v>
      </c>
      <c r="AJ77" s="76" t="s">
        <v>294</v>
      </c>
      <c r="AK77" s="267" t="s">
        <v>127</v>
      </c>
      <c r="AL77" s="268"/>
      <c r="AM77" s="76" t="s">
        <v>294</v>
      </c>
      <c r="AN77" s="277" t="s">
        <v>127</v>
      </c>
      <c r="AO77" s="76" t="s">
        <v>294</v>
      </c>
      <c r="AR77" s="118"/>
      <c r="AS77" s="124"/>
      <c r="AT77" s="129"/>
      <c r="AU77" s="117"/>
      <c r="AV77" s="130"/>
      <c r="AW77" s="117"/>
      <c r="AX77" s="118"/>
      <c r="AY77" s="119"/>
    </row>
    <row r="78" spans="1:51" ht="15.75" customHeight="1" x14ac:dyDescent="0.25">
      <c r="A78" s="242"/>
      <c r="B78" s="277"/>
      <c r="C78" s="60" t="s">
        <v>128</v>
      </c>
      <c r="D78" s="277"/>
      <c r="E78" s="60" t="s">
        <v>128</v>
      </c>
      <c r="F78" s="277"/>
      <c r="G78" s="60" t="s">
        <v>128</v>
      </c>
      <c r="H78" s="277"/>
      <c r="I78" s="60" t="s">
        <v>128</v>
      </c>
      <c r="J78" s="269"/>
      <c r="K78" s="270"/>
      <c r="L78" s="60" t="s">
        <v>128</v>
      </c>
      <c r="M78" s="277"/>
      <c r="N78" s="60" t="s">
        <v>128</v>
      </c>
      <c r="O78" s="277"/>
      <c r="P78" s="60" t="s">
        <v>128</v>
      </c>
      <c r="Q78" s="269"/>
      <c r="R78" s="270"/>
      <c r="S78" s="60" t="s">
        <v>128</v>
      </c>
      <c r="T78" s="277"/>
      <c r="U78" s="60" t="s">
        <v>128</v>
      </c>
      <c r="V78" s="269"/>
      <c r="W78" s="270"/>
      <c r="X78" s="60" t="s">
        <v>128</v>
      </c>
      <c r="Y78" s="277"/>
      <c r="Z78" s="60" t="s">
        <v>128</v>
      </c>
      <c r="AA78" s="277"/>
      <c r="AB78" s="60" t="s">
        <v>128</v>
      </c>
      <c r="AC78" s="277"/>
      <c r="AD78" s="60" t="s">
        <v>128</v>
      </c>
      <c r="AE78" s="278"/>
      <c r="AF78" s="91" t="s">
        <v>128</v>
      </c>
      <c r="AG78" s="277"/>
      <c r="AH78" s="76" t="s">
        <v>128</v>
      </c>
      <c r="AI78" s="277"/>
      <c r="AJ78" s="76" t="s">
        <v>128</v>
      </c>
      <c r="AK78" s="269"/>
      <c r="AL78" s="270"/>
      <c r="AM78" s="76" t="s">
        <v>128</v>
      </c>
      <c r="AN78" s="277"/>
      <c r="AO78" s="76" t="s">
        <v>128</v>
      </c>
      <c r="AR78" s="118"/>
      <c r="AS78" s="119"/>
      <c r="AT78" s="117"/>
      <c r="AU78" s="118"/>
      <c r="AV78" s="119"/>
      <c r="AW78" s="117"/>
      <c r="AX78" s="118"/>
      <c r="AY78" s="119"/>
    </row>
    <row r="79" spans="1:51" ht="15.6" customHeight="1" x14ac:dyDescent="0.25">
      <c r="A79" s="242"/>
      <c r="B79" s="277" t="s">
        <v>86</v>
      </c>
      <c r="C79" s="60" t="s">
        <v>295</v>
      </c>
      <c r="D79" s="277" t="s">
        <v>86</v>
      </c>
      <c r="E79" s="60" t="s">
        <v>295</v>
      </c>
      <c r="F79" s="277" t="s">
        <v>86</v>
      </c>
      <c r="G79" s="60" t="s">
        <v>295</v>
      </c>
      <c r="H79" s="277" t="s">
        <v>86</v>
      </c>
      <c r="I79" s="60" t="s">
        <v>295</v>
      </c>
      <c r="J79" s="267" t="s">
        <v>86</v>
      </c>
      <c r="K79" s="268"/>
      <c r="L79" s="60" t="s">
        <v>295</v>
      </c>
      <c r="M79" s="277" t="s">
        <v>86</v>
      </c>
      <c r="N79" s="60" t="s">
        <v>295</v>
      </c>
      <c r="O79" s="277" t="s">
        <v>86</v>
      </c>
      <c r="P79" s="60" t="s">
        <v>295</v>
      </c>
      <c r="Q79" s="267" t="s">
        <v>86</v>
      </c>
      <c r="R79" s="268"/>
      <c r="S79" s="60" t="s">
        <v>295</v>
      </c>
      <c r="T79" s="277" t="s">
        <v>86</v>
      </c>
      <c r="U79" s="60" t="s">
        <v>295</v>
      </c>
      <c r="V79" s="267" t="s">
        <v>86</v>
      </c>
      <c r="W79" s="268"/>
      <c r="X79" s="60" t="s">
        <v>295</v>
      </c>
      <c r="Y79" s="334" t="s">
        <v>86</v>
      </c>
      <c r="Z79" s="60" t="s">
        <v>295</v>
      </c>
      <c r="AA79" s="334" t="s">
        <v>86</v>
      </c>
      <c r="AB79" s="60" t="s">
        <v>295</v>
      </c>
      <c r="AC79" s="334" t="s">
        <v>86</v>
      </c>
      <c r="AD79" s="60" t="s">
        <v>295</v>
      </c>
      <c r="AE79" s="382" t="s">
        <v>86</v>
      </c>
      <c r="AF79" s="91" t="s">
        <v>295</v>
      </c>
      <c r="AG79" s="334" t="s">
        <v>86</v>
      </c>
      <c r="AH79" s="76" t="s">
        <v>295</v>
      </c>
      <c r="AI79" s="334" t="s">
        <v>86</v>
      </c>
      <c r="AJ79" s="76" t="s">
        <v>295</v>
      </c>
      <c r="AK79" s="267" t="s">
        <v>86</v>
      </c>
      <c r="AL79" s="268"/>
      <c r="AM79" s="76" t="s">
        <v>295</v>
      </c>
      <c r="AN79" s="330" t="s">
        <v>86</v>
      </c>
      <c r="AO79" s="76" t="s">
        <v>295</v>
      </c>
      <c r="AR79" s="118"/>
      <c r="AS79" s="117"/>
      <c r="AT79" s="117"/>
      <c r="AU79" s="118"/>
      <c r="AV79" s="119"/>
      <c r="AW79" s="117"/>
      <c r="AX79" s="118"/>
      <c r="AY79" s="119"/>
    </row>
    <row r="80" spans="1:51" s="32" customFormat="1" ht="69.75" customHeight="1" x14ac:dyDescent="0.2">
      <c r="A80" s="242"/>
      <c r="B80" s="277"/>
      <c r="C80" s="60" t="s">
        <v>87</v>
      </c>
      <c r="D80" s="277"/>
      <c r="E80" s="60" t="s">
        <v>87</v>
      </c>
      <c r="F80" s="277"/>
      <c r="G80" s="60" t="s">
        <v>87</v>
      </c>
      <c r="H80" s="277"/>
      <c r="I80" s="60" t="s">
        <v>87</v>
      </c>
      <c r="J80" s="269"/>
      <c r="K80" s="270"/>
      <c r="L80" s="60" t="s">
        <v>87</v>
      </c>
      <c r="M80" s="277"/>
      <c r="N80" s="60" t="s">
        <v>87</v>
      </c>
      <c r="O80" s="277"/>
      <c r="P80" s="60" t="s">
        <v>87</v>
      </c>
      <c r="Q80" s="269"/>
      <c r="R80" s="270"/>
      <c r="S80" s="60" t="s">
        <v>87</v>
      </c>
      <c r="T80" s="277"/>
      <c r="U80" s="60" t="s">
        <v>87</v>
      </c>
      <c r="V80" s="269"/>
      <c r="W80" s="270"/>
      <c r="X80" s="60" t="s">
        <v>87</v>
      </c>
      <c r="Y80" s="335"/>
      <c r="Z80" s="60" t="s">
        <v>87</v>
      </c>
      <c r="AA80" s="335"/>
      <c r="AB80" s="60" t="s">
        <v>87</v>
      </c>
      <c r="AC80" s="335"/>
      <c r="AD80" s="60" t="s">
        <v>87</v>
      </c>
      <c r="AE80" s="383"/>
      <c r="AF80" s="91" t="s">
        <v>87</v>
      </c>
      <c r="AG80" s="335"/>
      <c r="AH80" s="76" t="s">
        <v>87</v>
      </c>
      <c r="AI80" s="335"/>
      <c r="AJ80" s="76" t="s">
        <v>87</v>
      </c>
      <c r="AK80" s="269"/>
      <c r="AL80" s="270"/>
      <c r="AM80" s="76" t="s">
        <v>87</v>
      </c>
      <c r="AN80" s="331"/>
      <c r="AO80" s="76" t="s">
        <v>87</v>
      </c>
      <c r="AP80" s="116"/>
      <c r="AQ80" s="116"/>
      <c r="AR80" s="118"/>
      <c r="AS80" s="132"/>
      <c r="AT80" s="132"/>
      <c r="AU80" s="131"/>
      <c r="AV80" s="127"/>
      <c r="AW80" s="132"/>
      <c r="AX80" s="131"/>
      <c r="AY80" s="127"/>
    </row>
    <row r="81" spans="1:51" ht="15.75" customHeight="1" thickBot="1" x14ac:dyDescent="0.3">
      <c r="A81" s="242"/>
      <c r="B81" s="73" t="s">
        <v>129</v>
      </c>
      <c r="C81" s="60" t="s">
        <v>296</v>
      </c>
      <c r="D81" s="73" t="s">
        <v>129</v>
      </c>
      <c r="E81" s="60" t="s">
        <v>296</v>
      </c>
      <c r="F81" s="73" t="s">
        <v>129</v>
      </c>
      <c r="G81" s="60" t="s">
        <v>296</v>
      </c>
      <c r="H81" s="73" t="s">
        <v>129</v>
      </c>
      <c r="I81" s="60" t="s">
        <v>296</v>
      </c>
      <c r="J81" s="290" t="s">
        <v>129</v>
      </c>
      <c r="K81" s="291"/>
      <c r="L81" s="60" t="s">
        <v>296</v>
      </c>
      <c r="M81" s="73" t="s">
        <v>129</v>
      </c>
      <c r="N81" s="60" t="s">
        <v>296</v>
      </c>
      <c r="O81" s="73" t="s">
        <v>129</v>
      </c>
      <c r="P81" s="60" t="s">
        <v>296</v>
      </c>
      <c r="Q81" s="290" t="s">
        <v>129</v>
      </c>
      <c r="R81" s="291"/>
      <c r="S81" s="60" t="s">
        <v>296</v>
      </c>
      <c r="T81" s="73" t="s">
        <v>129</v>
      </c>
      <c r="U81" s="60" t="s">
        <v>296</v>
      </c>
      <c r="V81" s="290" t="s">
        <v>129</v>
      </c>
      <c r="W81" s="291"/>
      <c r="X81" s="60" t="s">
        <v>296</v>
      </c>
      <c r="Y81" s="73" t="s">
        <v>129</v>
      </c>
      <c r="Z81" s="60" t="s">
        <v>296</v>
      </c>
      <c r="AA81" s="73" t="s">
        <v>129</v>
      </c>
      <c r="AB81" s="60" t="s">
        <v>296</v>
      </c>
      <c r="AC81" s="73" t="s">
        <v>129</v>
      </c>
      <c r="AD81" s="60" t="s">
        <v>296</v>
      </c>
      <c r="AE81" s="181" t="s">
        <v>129</v>
      </c>
      <c r="AF81" s="91" t="s">
        <v>296</v>
      </c>
      <c r="AG81" s="73" t="s">
        <v>129</v>
      </c>
      <c r="AH81" s="76" t="s">
        <v>296</v>
      </c>
      <c r="AI81" s="73" t="s">
        <v>129</v>
      </c>
      <c r="AJ81" s="76" t="s">
        <v>296</v>
      </c>
      <c r="AK81" s="290" t="s">
        <v>129</v>
      </c>
      <c r="AL81" s="291"/>
      <c r="AM81" s="76" t="s">
        <v>296</v>
      </c>
      <c r="AN81" s="73" t="s">
        <v>129</v>
      </c>
      <c r="AO81" s="76" t="s">
        <v>296</v>
      </c>
      <c r="AR81" s="118"/>
      <c r="AS81" s="117"/>
      <c r="AT81" s="117"/>
      <c r="AU81" s="118"/>
      <c r="AV81" s="119"/>
      <c r="AW81" s="117"/>
      <c r="AX81" s="118"/>
      <c r="AY81" s="119"/>
    </row>
    <row r="82" spans="1:51" ht="15.75" customHeight="1" x14ac:dyDescent="0.25">
      <c r="A82" s="242"/>
      <c r="B82" s="185" t="s">
        <v>132</v>
      </c>
      <c r="C82" s="80" t="s">
        <v>133</v>
      </c>
      <c r="D82" s="185" t="s">
        <v>132</v>
      </c>
      <c r="E82" s="80" t="s">
        <v>133</v>
      </c>
      <c r="F82" s="185" t="s">
        <v>132</v>
      </c>
      <c r="G82" s="80" t="s">
        <v>133</v>
      </c>
      <c r="H82" s="185" t="s">
        <v>132</v>
      </c>
      <c r="I82" s="80" t="s">
        <v>133</v>
      </c>
      <c r="J82" s="297" t="s">
        <v>132</v>
      </c>
      <c r="K82" s="298"/>
      <c r="L82" s="80" t="s">
        <v>133</v>
      </c>
      <c r="M82" s="185" t="s">
        <v>132</v>
      </c>
      <c r="N82" s="80" t="s">
        <v>133</v>
      </c>
      <c r="O82" s="185" t="s">
        <v>132</v>
      </c>
      <c r="P82" s="80" t="s">
        <v>133</v>
      </c>
      <c r="Q82" s="297" t="s">
        <v>132</v>
      </c>
      <c r="R82" s="298"/>
      <c r="S82" s="80" t="s">
        <v>133</v>
      </c>
      <c r="T82" s="185" t="s">
        <v>132</v>
      </c>
      <c r="U82" s="80" t="s">
        <v>133</v>
      </c>
      <c r="V82" s="297" t="s">
        <v>132</v>
      </c>
      <c r="W82" s="298"/>
      <c r="X82" s="80" t="s">
        <v>133</v>
      </c>
      <c r="Y82" s="185" t="s">
        <v>132</v>
      </c>
      <c r="Z82" s="80" t="s">
        <v>133</v>
      </c>
      <c r="AA82" s="185" t="s">
        <v>132</v>
      </c>
      <c r="AB82" s="80" t="s">
        <v>133</v>
      </c>
      <c r="AC82" s="185" t="s">
        <v>132</v>
      </c>
      <c r="AD82" s="80" t="s">
        <v>133</v>
      </c>
      <c r="AE82" s="185" t="s">
        <v>132</v>
      </c>
      <c r="AF82" s="80" t="s">
        <v>133</v>
      </c>
      <c r="AG82" s="185" t="s">
        <v>132</v>
      </c>
      <c r="AH82" s="80" t="s">
        <v>133</v>
      </c>
      <c r="AI82" s="185" t="s">
        <v>132</v>
      </c>
      <c r="AJ82" s="80" t="s">
        <v>133</v>
      </c>
      <c r="AK82" s="297" t="s">
        <v>132</v>
      </c>
      <c r="AL82" s="298"/>
      <c r="AM82" s="80" t="s">
        <v>133</v>
      </c>
      <c r="AN82" s="185" t="s">
        <v>132</v>
      </c>
      <c r="AO82" s="80" t="s">
        <v>133</v>
      </c>
      <c r="AR82" s="118"/>
      <c r="AS82" s="119"/>
      <c r="AT82" s="117"/>
      <c r="AU82" s="118"/>
      <c r="AV82" s="119"/>
      <c r="AW82" s="117"/>
      <c r="AX82" s="118"/>
      <c r="AY82" s="119"/>
    </row>
    <row r="83" spans="1:51" ht="15.75" customHeight="1" x14ac:dyDescent="0.25">
      <c r="A83" s="242"/>
      <c r="B83" s="182" t="s">
        <v>134</v>
      </c>
      <c r="C83" s="76" t="s">
        <v>135</v>
      </c>
      <c r="D83" s="182" t="s">
        <v>134</v>
      </c>
      <c r="E83" s="76" t="s">
        <v>135</v>
      </c>
      <c r="F83" s="182" t="s">
        <v>134</v>
      </c>
      <c r="G83" s="76" t="s">
        <v>135</v>
      </c>
      <c r="H83" s="182" t="s">
        <v>134</v>
      </c>
      <c r="I83" s="76" t="s">
        <v>135</v>
      </c>
      <c r="J83" s="338" t="s">
        <v>134</v>
      </c>
      <c r="K83" s="339"/>
      <c r="L83" s="76" t="s">
        <v>135</v>
      </c>
      <c r="M83" s="182" t="s">
        <v>134</v>
      </c>
      <c r="N83" s="76" t="s">
        <v>135</v>
      </c>
      <c r="O83" s="182" t="s">
        <v>134</v>
      </c>
      <c r="P83" s="76" t="s">
        <v>135</v>
      </c>
      <c r="Q83" s="338" t="s">
        <v>134</v>
      </c>
      <c r="R83" s="339"/>
      <c r="S83" s="76" t="s">
        <v>135</v>
      </c>
      <c r="T83" s="182" t="s">
        <v>134</v>
      </c>
      <c r="U83" s="76" t="s">
        <v>135</v>
      </c>
      <c r="V83" s="338" t="s">
        <v>134</v>
      </c>
      <c r="W83" s="339"/>
      <c r="X83" s="76" t="s">
        <v>135</v>
      </c>
      <c r="Y83" s="182" t="s">
        <v>134</v>
      </c>
      <c r="Z83" s="76" t="s">
        <v>135</v>
      </c>
      <c r="AA83" s="182" t="s">
        <v>134</v>
      </c>
      <c r="AB83" s="76" t="s">
        <v>135</v>
      </c>
      <c r="AC83" s="182" t="s">
        <v>134</v>
      </c>
      <c r="AD83" s="76" t="s">
        <v>135</v>
      </c>
      <c r="AE83" s="182" t="s">
        <v>134</v>
      </c>
      <c r="AF83" s="76" t="s">
        <v>135</v>
      </c>
      <c r="AG83" s="182" t="s">
        <v>134</v>
      </c>
      <c r="AH83" s="76" t="s">
        <v>135</v>
      </c>
      <c r="AI83" s="182" t="s">
        <v>134</v>
      </c>
      <c r="AJ83" s="76" t="s">
        <v>135</v>
      </c>
      <c r="AK83" s="338" t="s">
        <v>134</v>
      </c>
      <c r="AL83" s="339"/>
      <c r="AM83" s="76" t="s">
        <v>135</v>
      </c>
      <c r="AN83" s="182" t="s">
        <v>134</v>
      </c>
      <c r="AO83" s="76" t="s">
        <v>135</v>
      </c>
      <c r="AR83" s="118"/>
      <c r="AS83" s="119"/>
      <c r="AT83" s="117"/>
      <c r="AU83" s="118"/>
      <c r="AV83" s="119"/>
      <c r="AW83" s="117"/>
      <c r="AX83" s="118"/>
      <c r="AY83" s="119"/>
    </row>
    <row r="84" spans="1:51" ht="52.5" customHeight="1" x14ac:dyDescent="0.25">
      <c r="A84" s="242"/>
      <c r="B84" s="182" t="s">
        <v>136</v>
      </c>
      <c r="C84" s="76" t="s">
        <v>137</v>
      </c>
      <c r="D84" s="182" t="s">
        <v>136</v>
      </c>
      <c r="E84" s="76" t="s">
        <v>137</v>
      </c>
      <c r="F84" s="182" t="s">
        <v>138</v>
      </c>
      <c r="G84" s="76" t="s">
        <v>137</v>
      </c>
      <c r="H84" s="182" t="s">
        <v>138</v>
      </c>
      <c r="I84" s="76" t="s">
        <v>137</v>
      </c>
      <c r="J84" s="338" t="s">
        <v>138</v>
      </c>
      <c r="K84" s="339"/>
      <c r="L84" s="76" t="s">
        <v>137</v>
      </c>
      <c r="M84" s="182" t="s">
        <v>138</v>
      </c>
      <c r="N84" s="76" t="s">
        <v>137</v>
      </c>
      <c r="O84" s="182" t="s">
        <v>138</v>
      </c>
      <c r="P84" s="76" t="s">
        <v>137</v>
      </c>
      <c r="Q84" s="338" t="s">
        <v>138</v>
      </c>
      <c r="R84" s="339"/>
      <c r="S84" s="76" t="s">
        <v>137</v>
      </c>
      <c r="T84" s="182" t="s">
        <v>138</v>
      </c>
      <c r="U84" s="76" t="s">
        <v>137</v>
      </c>
      <c r="V84" s="338" t="s">
        <v>138</v>
      </c>
      <c r="W84" s="339"/>
      <c r="X84" s="76" t="s">
        <v>137</v>
      </c>
      <c r="Y84" s="182" t="s">
        <v>138</v>
      </c>
      <c r="Z84" s="76" t="s">
        <v>137</v>
      </c>
      <c r="AA84" s="182" t="s">
        <v>138</v>
      </c>
      <c r="AB84" s="76" t="s">
        <v>137</v>
      </c>
      <c r="AC84" s="182" t="s">
        <v>138</v>
      </c>
      <c r="AD84" s="76" t="s">
        <v>137</v>
      </c>
      <c r="AE84" s="182" t="s">
        <v>138</v>
      </c>
      <c r="AF84" s="76" t="s">
        <v>137</v>
      </c>
      <c r="AG84" s="182" t="s">
        <v>138</v>
      </c>
      <c r="AH84" s="76" t="s">
        <v>137</v>
      </c>
      <c r="AI84" s="182" t="s">
        <v>138</v>
      </c>
      <c r="AJ84" s="76" t="s">
        <v>137</v>
      </c>
      <c r="AK84" s="338" t="s">
        <v>138</v>
      </c>
      <c r="AL84" s="339"/>
      <c r="AM84" s="76" t="s">
        <v>137</v>
      </c>
      <c r="AN84" s="182" t="s">
        <v>138</v>
      </c>
      <c r="AO84" s="76" t="s">
        <v>137</v>
      </c>
      <c r="AR84" s="118"/>
      <c r="AS84" s="119"/>
      <c r="AT84" s="117"/>
      <c r="AU84" s="118"/>
      <c r="AV84" s="119"/>
      <c r="AW84" s="117"/>
      <c r="AX84" s="118"/>
      <c r="AY84" s="119"/>
    </row>
    <row r="85" spans="1:51" ht="15.75" customHeight="1" thickBot="1" x14ac:dyDescent="0.3">
      <c r="A85" s="242"/>
      <c r="B85" s="73" t="s">
        <v>139</v>
      </c>
      <c r="C85" s="60" t="s">
        <v>140</v>
      </c>
      <c r="D85" s="73" t="s">
        <v>139</v>
      </c>
      <c r="E85" s="60" t="s">
        <v>140</v>
      </c>
      <c r="F85" s="73" t="s">
        <v>139</v>
      </c>
      <c r="G85" s="60" t="s">
        <v>140</v>
      </c>
      <c r="H85" s="73" t="s">
        <v>139</v>
      </c>
      <c r="I85" s="60" t="s">
        <v>140</v>
      </c>
      <c r="J85" s="290" t="s">
        <v>139</v>
      </c>
      <c r="K85" s="291"/>
      <c r="L85" s="60" t="s">
        <v>140</v>
      </c>
      <c r="M85" s="73" t="s">
        <v>139</v>
      </c>
      <c r="N85" s="60" t="s">
        <v>140</v>
      </c>
      <c r="O85" s="73" t="s">
        <v>139</v>
      </c>
      <c r="P85" s="60" t="s">
        <v>140</v>
      </c>
      <c r="Q85" s="290" t="s">
        <v>139</v>
      </c>
      <c r="R85" s="291"/>
      <c r="S85" s="60" t="s">
        <v>140</v>
      </c>
      <c r="T85" s="73" t="s">
        <v>139</v>
      </c>
      <c r="U85" s="60" t="s">
        <v>140</v>
      </c>
      <c r="V85" s="290" t="s">
        <v>139</v>
      </c>
      <c r="W85" s="291"/>
      <c r="X85" s="60" t="s">
        <v>140</v>
      </c>
      <c r="Y85" s="73" t="s">
        <v>139</v>
      </c>
      <c r="Z85" s="60" t="s">
        <v>140</v>
      </c>
      <c r="AA85" s="73" t="s">
        <v>139</v>
      </c>
      <c r="AB85" s="60" t="s">
        <v>140</v>
      </c>
      <c r="AC85" s="73" t="s">
        <v>139</v>
      </c>
      <c r="AD85" s="60" t="s">
        <v>140</v>
      </c>
      <c r="AE85" s="73" t="s">
        <v>139</v>
      </c>
      <c r="AF85" s="60" t="s">
        <v>140</v>
      </c>
      <c r="AG85" s="73" t="s">
        <v>139</v>
      </c>
      <c r="AH85" s="60" t="s">
        <v>140</v>
      </c>
      <c r="AI85" s="73" t="s">
        <v>139</v>
      </c>
      <c r="AJ85" s="60" t="s">
        <v>140</v>
      </c>
      <c r="AK85" s="290" t="s">
        <v>139</v>
      </c>
      <c r="AL85" s="291"/>
      <c r="AM85" s="60" t="s">
        <v>140</v>
      </c>
      <c r="AN85" s="73" t="s">
        <v>139</v>
      </c>
      <c r="AO85" s="60" t="s">
        <v>140</v>
      </c>
      <c r="AR85" s="118"/>
      <c r="AS85" s="117"/>
      <c r="AT85" s="117"/>
      <c r="AU85" s="118"/>
      <c r="AV85" s="119"/>
      <c r="AW85" s="117"/>
      <c r="AX85" s="118"/>
      <c r="AY85" s="119"/>
    </row>
    <row r="86" spans="1:51" ht="15.75" customHeight="1" x14ac:dyDescent="0.25">
      <c r="A86" s="242"/>
      <c r="B86" s="185" t="s">
        <v>142</v>
      </c>
      <c r="C86" s="80" t="s">
        <v>143</v>
      </c>
      <c r="D86" s="185" t="s">
        <v>142</v>
      </c>
      <c r="E86" s="80" t="s">
        <v>143</v>
      </c>
      <c r="F86" s="185" t="s">
        <v>142</v>
      </c>
      <c r="G86" s="80" t="s">
        <v>143</v>
      </c>
      <c r="H86" s="185" t="s">
        <v>142</v>
      </c>
      <c r="I86" s="80" t="s">
        <v>143</v>
      </c>
      <c r="J86" s="297" t="s">
        <v>142</v>
      </c>
      <c r="K86" s="298"/>
      <c r="L86" s="80" t="s">
        <v>143</v>
      </c>
      <c r="M86" s="185" t="s">
        <v>142</v>
      </c>
      <c r="N86" s="80" t="s">
        <v>143</v>
      </c>
      <c r="O86" s="185" t="s">
        <v>142</v>
      </c>
      <c r="P86" s="80" t="s">
        <v>143</v>
      </c>
      <c r="Q86" s="297" t="s">
        <v>142</v>
      </c>
      <c r="R86" s="298"/>
      <c r="S86" s="80" t="s">
        <v>143</v>
      </c>
      <c r="T86" s="185" t="s">
        <v>142</v>
      </c>
      <c r="U86" s="80" t="s">
        <v>143</v>
      </c>
      <c r="V86" s="297" t="s">
        <v>142</v>
      </c>
      <c r="W86" s="298"/>
      <c r="X86" s="80" t="s">
        <v>143</v>
      </c>
      <c r="Y86" s="185" t="s">
        <v>142</v>
      </c>
      <c r="Z86" s="80" t="s">
        <v>143</v>
      </c>
      <c r="AA86" s="185" t="s">
        <v>142</v>
      </c>
      <c r="AB86" s="80" t="s">
        <v>143</v>
      </c>
      <c r="AC86" s="185" t="s">
        <v>142</v>
      </c>
      <c r="AD86" s="80" t="s">
        <v>143</v>
      </c>
      <c r="AE86" s="185" t="s">
        <v>142</v>
      </c>
      <c r="AF86" s="80" t="s">
        <v>143</v>
      </c>
      <c r="AG86" s="185" t="s">
        <v>142</v>
      </c>
      <c r="AH86" s="80" t="s">
        <v>143</v>
      </c>
      <c r="AI86" s="185" t="s">
        <v>142</v>
      </c>
      <c r="AJ86" s="80" t="s">
        <v>143</v>
      </c>
      <c r="AK86" s="297" t="s">
        <v>142</v>
      </c>
      <c r="AL86" s="298"/>
      <c r="AM86" s="80" t="s">
        <v>143</v>
      </c>
      <c r="AN86" s="185" t="s">
        <v>142</v>
      </c>
      <c r="AO86" s="80" t="s">
        <v>143</v>
      </c>
      <c r="AR86" s="118"/>
      <c r="AS86" s="119"/>
      <c r="AT86" s="117"/>
      <c r="AU86" s="118"/>
      <c r="AV86" s="119"/>
      <c r="AW86" s="117"/>
      <c r="AX86" s="118"/>
      <c r="AY86" s="119"/>
    </row>
    <row r="87" spans="1:51" ht="15.75" customHeight="1" x14ac:dyDescent="0.25">
      <c r="A87" s="242"/>
      <c r="B87" s="182" t="s">
        <v>144</v>
      </c>
      <c r="C87" s="76" t="s">
        <v>145</v>
      </c>
      <c r="D87" s="182" t="s">
        <v>144</v>
      </c>
      <c r="E87" s="76" t="s">
        <v>145</v>
      </c>
      <c r="F87" s="182" t="s">
        <v>144</v>
      </c>
      <c r="G87" s="76" t="s">
        <v>145</v>
      </c>
      <c r="H87" s="182" t="s">
        <v>144</v>
      </c>
      <c r="I87" s="76" t="s">
        <v>145</v>
      </c>
      <c r="J87" s="338" t="s">
        <v>144</v>
      </c>
      <c r="K87" s="339"/>
      <c r="L87" s="76" t="s">
        <v>145</v>
      </c>
      <c r="M87" s="182" t="s">
        <v>144</v>
      </c>
      <c r="N87" s="76" t="s">
        <v>145</v>
      </c>
      <c r="O87" s="182" t="s">
        <v>144</v>
      </c>
      <c r="P87" s="76" t="s">
        <v>145</v>
      </c>
      <c r="Q87" s="338" t="s">
        <v>144</v>
      </c>
      <c r="R87" s="339"/>
      <c r="S87" s="76" t="s">
        <v>145</v>
      </c>
      <c r="T87" s="182" t="s">
        <v>144</v>
      </c>
      <c r="U87" s="76" t="s">
        <v>145</v>
      </c>
      <c r="V87" s="338" t="s">
        <v>144</v>
      </c>
      <c r="W87" s="339"/>
      <c r="X87" s="76" t="s">
        <v>145</v>
      </c>
      <c r="Y87" s="182" t="s">
        <v>144</v>
      </c>
      <c r="Z87" s="76" t="s">
        <v>145</v>
      </c>
      <c r="AA87" s="182" t="s">
        <v>144</v>
      </c>
      <c r="AB87" s="76" t="s">
        <v>145</v>
      </c>
      <c r="AC87" s="182" t="s">
        <v>144</v>
      </c>
      <c r="AD87" s="76" t="s">
        <v>145</v>
      </c>
      <c r="AE87" s="182" t="s">
        <v>144</v>
      </c>
      <c r="AF87" s="76" t="s">
        <v>145</v>
      </c>
      <c r="AG87" s="182" t="s">
        <v>144</v>
      </c>
      <c r="AH87" s="76" t="s">
        <v>145</v>
      </c>
      <c r="AI87" s="182" t="s">
        <v>144</v>
      </c>
      <c r="AJ87" s="76" t="s">
        <v>145</v>
      </c>
      <c r="AK87" s="338" t="s">
        <v>144</v>
      </c>
      <c r="AL87" s="339"/>
      <c r="AM87" s="76" t="s">
        <v>145</v>
      </c>
      <c r="AN87" s="182" t="s">
        <v>144</v>
      </c>
      <c r="AO87" s="76" t="s">
        <v>145</v>
      </c>
      <c r="AR87" s="118"/>
      <c r="AS87" s="119"/>
      <c r="AT87" s="117"/>
      <c r="AU87" s="118"/>
      <c r="AV87" s="119"/>
      <c r="AW87" s="117"/>
      <c r="AX87" s="118"/>
      <c r="AY87" s="119"/>
    </row>
    <row r="88" spans="1:51" ht="15.75" customHeight="1" thickBot="1" x14ac:dyDescent="0.3">
      <c r="A88" s="242"/>
      <c r="B88" s="187" t="s">
        <v>146</v>
      </c>
      <c r="C88" s="86" t="s">
        <v>147</v>
      </c>
      <c r="D88" s="187" t="s">
        <v>146</v>
      </c>
      <c r="E88" s="86" t="s">
        <v>147</v>
      </c>
      <c r="F88" s="187" t="s">
        <v>146</v>
      </c>
      <c r="G88" s="86" t="s">
        <v>147</v>
      </c>
      <c r="H88" s="187" t="s">
        <v>146</v>
      </c>
      <c r="I88" s="86" t="s">
        <v>147</v>
      </c>
      <c r="J88" s="340" t="s">
        <v>146</v>
      </c>
      <c r="K88" s="341"/>
      <c r="L88" s="86" t="s">
        <v>147</v>
      </c>
      <c r="M88" s="187" t="s">
        <v>146</v>
      </c>
      <c r="N88" s="86" t="s">
        <v>147</v>
      </c>
      <c r="O88" s="187" t="s">
        <v>146</v>
      </c>
      <c r="P88" s="86" t="s">
        <v>147</v>
      </c>
      <c r="Q88" s="340" t="s">
        <v>146</v>
      </c>
      <c r="R88" s="341"/>
      <c r="S88" s="86" t="s">
        <v>147</v>
      </c>
      <c r="T88" s="187" t="s">
        <v>146</v>
      </c>
      <c r="U88" s="86" t="s">
        <v>147</v>
      </c>
      <c r="V88" s="340" t="s">
        <v>146</v>
      </c>
      <c r="W88" s="341"/>
      <c r="X88" s="86" t="s">
        <v>147</v>
      </c>
      <c r="Y88" s="187" t="s">
        <v>146</v>
      </c>
      <c r="Z88" s="86" t="s">
        <v>147</v>
      </c>
      <c r="AA88" s="187" t="s">
        <v>146</v>
      </c>
      <c r="AB88" s="86" t="s">
        <v>147</v>
      </c>
      <c r="AC88" s="187" t="s">
        <v>146</v>
      </c>
      <c r="AD88" s="86" t="s">
        <v>147</v>
      </c>
      <c r="AE88" s="187" t="s">
        <v>146</v>
      </c>
      <c r="AF88" s="86" t="s">
        <v>147</v>
      </c>
      <c r="AG88" s="187" t="s">
        <v>146</v>
      </c>
      <c r="AH88" s="86" t="s">
        <v>147</v>
      </c>
      <c r="AI88" s="187" t="s">
        <v>146</v>
      </c>
      <c r="AJ88" s="86" t="s">
        <v>147</v>
      </c>
      <c r="AK88" s="340" t="s">
        <v>146</v>
      </c>
      <c r="AL88" s="341"/>
      <c r="AM88" s="86" t="s">
        <v>147</v>
      </c>
      <c r="AN88" s="187" t="s">
        <v>146</v>
      </c>
      <c r="AO88" s="86" t="s">
        <v>147</v>
      </c>
      <c r="AR88" s="118"/>
      <c r="AS88" s="119"/>
      <c r="AT88" s="117"/>
      <c r="AU88" s="118"/>
      <c r="AV88" s="119"/>
      <c r="AW88" s="117"/>
      <c r="AX88" s="118"/>
      <c r="AY88" s="119"/>
    </row>
    <row r="89" spans="1:51" ht="15.75" customHeight="1" x14ac:dyDescent="0.25">
      <c r="A89" s="242"/>
      <c r="B89" s="185" t="s">
        <v>148</v>
      </c>
      <c r="C89" s="80" t="s">
        <v>149</v>
      </c>
      <c r="D89" s="185" t="s">
        <v>148</v>
      </c>
      <c r="E89" s="80" t="s">
        <v>149</v>
      </c>
      <c r="F89" s="185" t="s">
        <v>148</v>
      </c>
      <c r="G89" s="80" t="s">
        <v>149</v>
      </c>
      <c r="H89" s="185" t="s">
        <v>148</v>
      </c>
      <c r="I89" s="80" t="s">
        <v>149</v>
      </c>
      <c r="J89" s="297" t="s">
        <v>148</v>
      </c>
      <c r="K89" s="298"/>
      <c r="L89" s="80" t="s">
        <v>149</v>
      </c>
      <c r="M89" s="185" t="s">
        <v>148</v>
      </c>
      <c r="N89" s="80" t="s">
        <v>149</v>
      </c>
      <c r="O89" s="185" t="s">
        <v>148</v>
      </c>
      <c r="P89" s="80" t="s">
        <v>149</v>
      </c>
      <c r="Q89" s="297" t="s">
        <v>148</v>
      </c>
      <c r="R89" s="298"/>
      <c r="S89" s="80" t="s">
        <v>149</v>
      </c>
      <c r="T89" s="185" t="s">
        <v>148</v>
      </c>
      <c r="U89" s="80" t="s">
        <v>149</v>
      </c>
      <c r="V89" s="297" t="s">
        <v>148</v>
      </c>
      <c r="W89" s="298"/>
      <c r="X89" s="80" t="s">
        <v>149</v>
      </c>
      <c r="Y89" s="185" t="s">
        <v>148</v>
      </c>
      <c r="Z89" s="80" t="s">
        <v>149</v>
      </c>
      <c r="AA89" s="185" t="s">
        <v>148</v>
      </c>
      <c r="AB89" s="80" t="s">
        <v>149</v>
      </c>
      <c r="AC89" s="185" t="s">
        <v>148</v>
      </c>
      <c r="AD89" s="80" t="s">
        <v>149</v>
      </c>
      <c r="AE89" s="185" t="s">
        <v>148</v>
      </c>
      <c r="AF89" s="80" t="s">
        <v>149</v>
      </c>
      <c r="AG89" s="185" t="s">
        <v>148</v>
      </c>
      <c r="AH89" s="80" t="s">
        <v>149</v>
      </c>
      <c r="AI89" s="185" t="s">
        <v>148</v>
      </c>
      <c r="AJ89" s="80" t="s">
        <v>149</v>
      </c>
      <c r="AK89" s="297" t="s">
        <v>148</v>
      </c>
      <c r="AL89" s="298"/>
      <c r="AM89" s="80" t="s">
        <v>149</v>
      </c>
      <c r="AN89" s="185" t="s">
        <v>148</v>
      </c>
      <c r="AO89" s="80" t="s">
        <v>149</v>
      </c>
      <c r="AR89" s="118"/>
      <c r="AS89" s="119"/>
      <c r="AT89" s="117"/>
      <c r="AU89" s="118"/>
      <c r="AV89" s="119"/>
      <c r="AW89" s="117"/>
      <c r="AX89" s="118"/>
      <c r="AY89" s="119"/>
    </row>
    <row r="90" spans="1:51" ht="15.75" customHeight="1" x14ac:dyDescent="0.25">
      <c r="A90" s="242"/>
      <c r="B90" s="182" t="s">
        <v>150</v>
      </c>
      <c r="C90" s="76" t="s">
        <v>151</v>
      </c>
      <c r="D90" s="73" t="s">
        <v>150</v>
      </c>
      <c r="E90" s="76" t="s">
        <v>151</v>
      </c>
      <c r="F90" s="73" t="s">
        <v>150</v>
      </c>
      <c r="G90" s="76" t="s">
        <v>151</v>
      </c>
      <c r="H90" s="73" t="s">
        <v>150</v>
      </c>
      <c r="I90" s="76" t="s">
        <v>151</v>
      </c>
      <c r="J90" s="290" t="s">
        <v>150</v>
      </c>
      <c r="K90" s="291"/>
      <c r="L90" s="76" t="s">
        <v>151</v>
      </c>
      <c r="M90" s="73" t="s">
        <v>150</v>
      </c>
      <c r="N90" s="76" t="s">
        <v>151</v>
      </c>
      <c r="O90" s="73" t="s">
        <v>150</v>
      </c>
      <c r="P90" s="76" t="s">
        <v>151</v>
      </c>
      <c r="Q90" s="290" t="s">
        <v>150</v>
      </c>
      <c r="R90" s="291"/>
      <c r="S90" s="76" t="s">
        <v>151</v>
      </c>
      <c r="T90" s="73" t="s">
        <v>150</v>
      </c>
      <c r="U90" s="76" t="s">
        <v>151</v>
      </c>
      <c r="V90" s="290" t="s">
        <v>150</v>
      </c>
      <c r="W90" s="291"/>
      <c r="X90" s="76" t="s">
        <v>151</v>
      </c>
      <c r="Y90" s="73" t="s">
        <v>150</v>
      </c>
      <c r="Z90" s="76" t="s">
        <v>151</v>
      </c>
      <c r="AA90" s="73" t="s">
        <v>150</v>
      </c>
      <c r="AB90" s="76" t="s">
        <v>151</v>
      </c>
      <c r="AC90" s="73" t="s">
        <v>150</v>
      </c>
      <c r="AD90" s="76" t="s">
        <v>151</v>
      </c>
      <c r="AE90" s="73" t="s">
        <v>150</v>
      </c>
      <c r="AF90" s="76" t="s">
        <v>151</v>
      </c>
      <c r="AG90" s="73" t="s">
        <v>150</v>
      </c>
      <c r="AH90" s="76" t="s">
        <v>151</v>
      </c>
      <c r="AI90" s="73" t="s">
        <v>150</v>
      </c>
      <c r="AJ90" s="76" t="s">
        <v>151</v>
      </c>
      <c r="AK90" s="290" t="s">
        <v>150</v>
      </c>
      <c r="AL90" s="291"/>
      <c r="AM90" s="76" t="s">
        <v>151</v>
      </c>
      <c r="AN90" s="182" t="s">
        <v>150</v>
      </c>
      <c r="AO90" s="76" t="s">
        <v>151</v>
      </c>
      <c r="AR90" s="118"/>
      <c r="AS90" s="119"/>
      <c r="AT90" s="117"/>
      <c r="AU90" s="118"/>
      <c r="AV90" s="119"/>
      <c r="AW90" s="117"/>
      <c r="AX90" s="118"/>
      <c r="AY90" s="119"/>
    </row>
    <row r="91" spans="1:51" ht="15.75" customHeight="1" x14ac:dyDescent="0.25">
      <c r="A91" s="242"/>
      <c r="B91" s="290" t="s">
        <v>131</v>
      </c>
      <c r="C91" s="76" t="s">
        <v>152</v>
      </c>
      <c r="D91" s="290" t="s">
        <v>131</v>
      </c>
      <c r="E91" s="76" t="s">
        <v>152</v>
      </c>
      <c r="F91" s="290" t="s">
        <v>131</v>
      </c>
      <c r="G91" s="76" t="s">
        <v>152</v>
      </c>
      <c r="H91" s="290" t="s">
        <v>131</v>
      </c>
      <c r="I91" s="76" t="s">
        <v>152</v>
      </c>
      <c r="J91" s="267" t="s">
        <v>131</v>
      </c>
      <c r="K91" s="268"/>
      <c r="L91" s="76" t="s">
        <v>152</v>
      </c>
      <c r="M91" s="290" t="s">
        <v>131</v>
      </c>
      <c r="N91" s="76" t="s">
        <v>152</v>
      </c>
      <c r="O91" s="290" t="s">
        <v>131</v>
      </c>
      <c r="P91" s="76" t="s">
        <v>152</v>
      </c>
      <c r="Q91" s="267" t="s">
        <v>131</v>
      </c>
      <c r="R91" s="268"/>
      <c r="S91" s="76" t="s">
        <v>152</v>
      </c>
      <c r="T91" s="290" t="s">
        <v>131</v>
      </c>
      <c r="U91" s="76" t="s">
        <v>152</v>
      </c>
      <c r="V91" s="267" t="s">
        <v>131</v>
      </c>
      <c r="W91" s="268"/>
      <c r="X91" s="76" t="s">
        <v>152</v>
      </c>
      <c r="Y91" s="281" t="s">
        <v>131</v>
      </c>
      <c r="Z91" s="76" t="s">
        <v>152</v>
      </c>
      <c r="AA91" s="281" t="s">
        <v>131</v>
      </c>
      <c r="AB91" s="76" t="s">
        <v>152</v>
      </c>
      <c r="AC91" s="281" t="s">
        <v>131</v>
      </c>
      <c r="AD91" s="76" t="s">
        <v>152</v>
      </c>
      <c r="AE91" s="334" t="s">
        <v>131</v>
      </c>
      <c r="AF91" s="76" t="s">
        <v>152</v>
      </c>
      <c r="AG91" s="281" t="s">
        <v>131</v>
      </c>
      <c r="AH91" s="76" t="s">
        <v>152</v>
      </c>
      <c r="AI91" s="281" t="s">
        <v>131</v>
      </c>
      <c r="AJ91" s="76" t="s">
        <v>152</v>
      </c>
      <c r="AK91" s="471" t="s">
        <v>131</v>
      </c>
      <c r="AL91" s="472"/>
      <c r="AM91" s="76" t="s">
        <v>152</v>
      </c>
      <c r="AN91" s="281" t="s">
        <v>131</v>
      </c>
      <c r="AO91" s="76" t="s">
        <v>152</v>
      </c>
      <c r="AR91" s="118"/>
      <c r="AS91" s="119"/>
      <c r="AT91" s="117"/>
      <c r="AU91" s="118"/>
      <c r="AV91" s="119"/>
      <c r="AW91" s="117"/>
      <c r="AX91" s="118"/>
      <c r="AY91" s="119"/>
    </row>
    <row r="92" spans="1:51" ht="15.75" customHeight="1" x14ac:dyDescent="0.25">
      <c r="A92" s="242"/>
      <c r="B92" s="290"/>
      <c r="C92" s="76" t="s">
        <v>286</v>
      </c>
      <c r="D92" s="290"/>
      <c r="E92" s="76" t="s">
        <v>286</v>
      </c>
      <c r="F92" s="290"/>
      <c r="G92" s="76" t="s">
        <v>286</v>
      </c>
      <c r="H92" s="290"/>
      <c r="I92" s="76" t="s">
        <v>286</v>
      </c>
      <c r="J92" s="269"/>
      <c r="K92" s="270"/>
      <c r="L92" s="76" t="s">
        <v>286</v>
      </c>
      <c r="M92" s="290"/>
      <c r="N92" s="76" t="s">
        <v>286</v>
      </c>
      <c r="O92" s="290"/>
      <c r="P92" s="76" t="s">
        <v>286</v>
      </c>
      <c r="Q92" s="269"/>
      <c r="R92" s="270"/>
      <c r="S92" s="76" t="s">
        <v>286</v>
      </c>
      <c r="T92" s="290"/>
      <c r="U92" s="76" t="s">
        <v>286</v>
      </c>
      <c r="V92" s="269"/>
      <c r="W92" s="270"/>
      <c r="X92" s="76" t="s">
        <v>286</v>
      </c>
      <c r="Y92" s="281"/>
      <c r="Z92" s="76" t="s">
        <v>286</v>
      </c>
      <c r="AA92" s="281"/>
      <c r="AB92" s="76" t="s">
        <v>286</v>
      </c>
      <c r="AC92" s="281"/>
      <c r="AD92" s="76" t="s">
        <v>286</v>
      </c>
      <c r="AE92" s="335"/>
      <c r="AF92" s="76" t="s">
        <v>286</v>
      </c>
      <c r="AG92" s="281"/>
      <c r="AH92" s="76" t="s">
        <v>286</v>
      </c>
      <c r="AI92" s="281"/>
      <c r="AJ92" s="76" t="s">
        <v>286</v>
      </c>
      <c r="AK92" s="473"/>
      <c r="AL92" s="474"/>
      <c r="AM92" s="76" t="s">
        <v>286</v>
      </c>
      <c r="AN92" s="281"/>
      <c r="AO92" s="76" t="s">
        <v>286</v>
      </c>
      <c r="AR92" s="118"/>
      <c r="AS92" s="119"/>
      <c r="AT92" s="117"/>
      <c r="AU92" s="118"/>
      <c r="AV92" s="119"/>
      <c r="AW92" s="117"/>
      <c r="AX92" s="118"/>
      <c r="AY92" s="119"/>
    </row>
    <row r="93" spans="1:51" ht="15.75" customHeight="1" thickBot="1" x14ac:dyDescent="0.3">
      <c r="A93" s="242"/>
      <c r="B93" s="186" t="s">
        <v>153</v>
      </c>
      <c r="C93" s="74" t="s">
        <v>154</v>
      </c>
      <c r="D93" s="186" t="s">
        <v>153</v>
      </c>
      <c r="E93" s="74" t="s">
        <v>154</v>
      </c>
      <c r="F93" s="186" t="s">
        <v>153</v>
      </c>
      <c r="G93" s="74" t="s">
        <v>154</v>
      </c>
      <c r="H93" s="186" t="s">
        <v>153</v>
      </c>
      <c r="I93" s="74" t="s">
        <v>154</v>
      </c>
      <c r="J93" s="288" t="s">
        <v>153</v>
      </c>
      <c r="K93" s="289"/>
      <c r="L93" s="74" t="s">
        <v>154</v>
      </c>
      <c r="M93" s="186" t="s">
        <v>153</v>
      </c>
      <c r="N93" s="74" t="s">
        <v>154</v>
      </c>
      <c r="O93" s="186" t="s">
        <v>153</v>
      </c>
      <c r="P93" s="74" t="s">
        <v>154</v>
      </c>
      <c r="Q93" s="288" t="s">
        <v>153</v>
      </c>
      <c r="R93" s="289"/>
      <c r="S93" s="74" t="s">
        <v>154</v>
      </c>
      <c r="T93" s="186" t="s">
        <v>153</v>
      </c>
      <c r="U93" s="74" t="s">
        <v>154</v>
      </c>
      <c r="V93" s="288" t="s">
        <v>153</v>
      </c>
      <c r="W93" s="289"/>
      <c r="X93" s="74" t="s">
        <v>154</v>
      </c>
      <c r="Y93" s="186" t="s">
        <v>153</v>
      </c>
      <c r="Z93" s="74" t="s">
        <v>154</v>
      </c>
      <c r="AA93" s="186" t="s">
        <v>153</v>
      </c>
      <c r="AB93" s="74" t="s">
        <v>154</v>
      </c>
      <c r="AC93" s="186" t="s">
        <v>153</v>
      </c>
      <c r="AD93" s="74" t="s">
        <v>154</v>
      </c>
      <c r="AE93" s="186" t="s">
        <v>153</v>
      </c>
      <c r="AF93" s="74" t="s">
        <v>154</v>
      </c>
      <c r="AG93" s="186" t="s">
        <v>153</v>
      </c>
      <c r="AH93" s="74" t="s">
        <v>154</v>
      </c>
      <c r="AI93" s="186" t="s">
        <v>153</v>
      </c>
      <c r="AJ93" s="74" t="s">
        <v>154</v>
      </c>
      <c r="AK93" s="288" t="s">
        <v>153</v>
      </c>
      <c r="AL93" s="289"/>
      <c r="AM93" s="74" t="s">
        <v>154</v>
      </c>
      <c r="AN93" s="186" t="s">
        <v>153</v>
      </c>
      <c r="AO93" s="74" t="s">
        <v>154</v>
      </c>
      <c r="AR93" s="118"/>
      <c r="AS93" s="119"/>
      <c r="AT93" s="117"/>
      <c r="AU93" s="118"/>
      <c r="AV93" s="119"/>
      <c r="AW93" s="117"/>
      <c r="AX93" s="118"/>
      <c r="AY93" s="119"/>
    </row>
    <row r="94" spans="1:51" ht="15.75" customHeight="1" x14ac:dyDescent="0.25">
      <c r="A94" s="242"/>
      <c r="B94" s="185" t="s">
        <v>155</v>
      </c>
      <c r="C94" s="80" t="s">
        <v>156</v>
      </c>
      <c r="D94" s="185" t="s">
        <v>155</v>
      </c>
      <c r="E94" s="80" t="s">
        <v>156</v>
      </c>
      <c r="F94" s="185" t="s">
        <v>155</v>
      </c>
      <c r="G94" s="80" t="s">
        <v>156</v>
      </c>
      <c r="H94" s="185" t="s">
        <v>155</v>
      </c>
      <c r="I94" s="80" t="s">
        <v>156</v>
      </c>
      <c r="J94" s="297" t="s">
        <v>155</v>
      </c>
      <c r="K94" s="298"/>
      <c r="L94" s="80" t="s">
        <v>156</v>
      </c>
      <c r="M94" s="185" t="s">
        <v>155</v>
      </c>
      <c r="N94" s="80" t="s">
        <v>156</v>
      </c>
      <c r="O94" s="185" t="s">
        <v>155</v>
      </c>
      <c r="P94" s="80" t="s">
        <v>156</v>
      </c>
      <c r="Q94" s="297" t="s">
        <v>155</v>
      </c>
      <c r="R94" s="298"/>
      <c r="S94" s="80" t="s">
        <v>156</v>
      </c>
      <c r="T94" s="185" t="s">
        <v>155</v>
      </c>
      <c r="U94" s="80" t="s">
        <v>156</v>
      </c>
      <c r="V94" s="297" t="s">
        <v>155</v>
      </c>
      <c r="W94" s="298"/>
      <c r="X94" s="80" t="s">
        <v>156</v>
      </c>
      <c r="Y94" s="185" t="s">
        <v>155</v>
      </c>
      <c r="Z94" s="80" t="s">
        <v>156</v>
      </c>
      <c r="AA94" s="185" t="s">
        <v>155</v>
      </c>
      <c r="AB94" s="80" t="s">
        <v>156</v>
      </c>
      <c r="AC94" s="185" t="s">
        <v>155</v>
      </c>
      <c r="AD94" s="80" t="s">
        <v>156</v>
      </c>
      <c r="AE94" s="185" t="s">
        <v>155</v>
      </c>
      <c r="AF94" s="80" t="s">
        <v>156</v>
      </c>
      <c r="AG94" s="185" t="s">
        <v>155</v>
      </c>
      <c r="AH94" s="80" t="s">
        <v>156</v>
      </c>
      <c r="AI94" s="185" t="s">
        <v>155</v>
      </c>
      <c r="AJ94" s="80" t="s">
        <v>156</v>
      </c>
      <c r="AK94" s="297" t="s">
        <v>155</v>
      </c>
      <c r="AL94" s="298"/>
      <c r="AM94" s="80" t="s">
        <v>156</v>
      </c>
      <c r="AN94" s="185" t="s">
        <v>155</v>
      </c>
      <c r="AO94" s="80" t="s">
        <v>156</v>
      </c>
      <c r="AR94" s="118"/>
      <c r="AS94" s="119"/>
      <c r="AT94" s="117"/>
      <c r="AU94" s="118"/>
      <c r="AV94" s="119"/>
      <c r="AW94" s="117"/>
      <c r="AX94" s="118"/>
      <c r="AY94" s="119"/>
    </row>
    <row r="95" spans="1:51" ht="15.75" customHeight="1" x14ac:dyDescent="0.25">
      <c r="A95" s="242"/>
      <c r="B95" s="182" t="s">
        <v>157</v>
      </c>
      <c r="C95" s="76" t="s">
        <v>158</v>
      </c>
      <c r="D95" s="182" t="s">
        <v>157</v>
      </c>
      <c r="E95" s="76" t="s">
        <v>158</v>
      </c>
      <c r="F95" s="182" t="s">
        <v>157</v>
      </c>
      <c r="G95" s="76" t="s">
        <v>158</v>
      </c>
      <c r="H95" s="182" t="s">
        <v>157</v>
      </c>
      <c r="I95" s="76" t="s">
        <v>158</v>
      </c>
      <c r="J95" s="338" t="s">
        <v>157</v>
      </c>
      <c r="K95" s="339"/>
      <c r="L95" s="76" t="s">
        <v>158</v>
      </c>
      <c r="M95" s="182" t="s">
        <v>157</v>
      </c>
      <c r="N95" s="76" t="s">
        <v>158</v>
      </c>
      <c r="O95" s="182" t="s">
        <v>157</v>
      </c>
      <c r="P95" s="76" t="s">
        <v>158</v>
      </c>
      <c r="Q95" s="338" t="s">
        <v>157</v>
      </c>
      <c r="R95" s="339"/>
      <c r="S95" s="76" t="s">
        <v>158</v>
      </c>
      <c r="T95" s="182" t="s">
        <v>157</v>
      </c>
      <c r="U95" s="76" t="s">
        <v>158</v>
      </c>
      <c r="V95" s="338" t="s">
        <v>157</v>
      </c>
      <c r="W95" s="339"/>
      <c r="X95" s="76" t="s">
        <v>158</v>
      </c>
      <c r="Y95" s="182" t="s">
        <v>157</v>
      </c>
      <c r="Z95" s="76" t="s">
        <v>158</v>
      </c>
      <c r="AA95" s="182" t="s">
        <v>157</v>
      </c>
      <c r="AB95" s="76" t="s">
        <v>158</v>
      </c>
      <c r="AC95" s="182" t="s">
        <v>157</v>
      </c>
      <c r="AD95" s="76" t="s">
        <v>158</v>
      </c>
      <c r="AE95" s="182" t="s">
        <v>157</v>
      </c>
      <c r="AF95" s="76" t="s">
        <v>158</v>
      </c>
      <c r="AG95" s="182" t="s">
        <v>157</v>
      </c>
      <c r="AH95" s="76" t="s">
        <v>158</v>
      </c>
      <c r="AI95" s="182" t="s">
        <v>157</v>
      </c>
      <c r="AJ95" s="76" t="s">
        <v>158</v>
      </c>
      <c r="AK95" s="338" t="s">
        <v>157</v>
      </c>
      <c r="AL95" s="339"/>
      <c r="AM95" s="76" t="s">
        <v>158</v>
      </c>
      <c r="AN95" s="182" t="s">
        <v>157</v>
      </c>
      <c r="AO95" s="76" t="s">
        <v>158</v>
      </c>
      <c r="AR95" s="118"/>
      <c r="AS95" s="119"/>
      <c r="AT95" s="117"/>
      <c r="AU95" s="118"/>
      <c r="AV95" s="119"/>
      <c r="AW95" s="117"/>
      <c r="AX95" s="118"/>
      <c r="AY95" s="119"/>
    </row>
    <row r="96" spans="1:51" ht="15.75" customHeight="1" x14ac:dyDescent="0.25">
      <c r="A96" s="242"/>
      <c r="B96" s="182" t="s">
        <v>159</v>
      </c>
      <c r="C96" s="76" t="s">
        <v>160</v>
      </c>
      <c r="D96" s="182" t="s">
        <v>159</v>
      </c>
      <c r="E96" s="76" t="s">
        <v>160</v>
      </c>
      <c r="F96" s="182" t="s">
        <v>159</v>
      </c>
      <c r="G96" s="76" t="s">
        <v>160</v>
      </c>
      <c r="H96" s="182" t="s">
        <v>159</v>
      </c>
      <c r="I96" s="76" t="s">
        <v>160</v>
      </c>
      <c r="J96" s="338" t="s">
        <v>159</v>
      </c>
      <c r="K96" s="339"/>
      <c r="L96" s="76" t="s">
        <v>160</v>
      </c>
      <c r="M96" s="182" t="s">
        <v>159</v>
      </c>
      <c r="N96" s="76" t="s">
        <v>160</v>
      </c>
      <c r="O96" s="182" t="s">
        <v>159</v>
      </c>
      <c r="P96" s="76" t="s">
        <v>160</v>
      </c>
      <c r="Q96" s="338" t="s">
        <v>159</v>
      </c>
      <c r="R96" s="339"/>
      <c r="S96" s="76" t="s">
        <v>160</v>
      </c>
      <c r="T96" s="182" t="s">
        <v>159</v>
      </c>
      <c r="U96" s="76" t="s">
        <v>160</v>
      </c>
      <c r="V96" s="338" t="s">
        <v>159</v>
      </c>
      <c r="W96" s="339"/>
      <c r="X96" s="76" t="s">
        <v>160</v>
      </c>
      <c r="Y96" s="182" t="s">
        <v>159</v>
      </c>
      <c r="Z96" s="76" t="s">
        <v>160</v>
      </c>
      <c r="AA96" s="182" t="s">
        <v>159</v>
      </c>
      <c r="AB96" s="76" t="s">
        <v>160</v>
      </c>
      <c r="AC96" s="182" t="s">
        <v>159</v>
      </c>
      <c r="AD96" s="76" t="s">
        <v>160</v>
      </c>
      <c r="AE96" s="182" t="s">
        <v>159</v>
      </c>
      <c r="AF96" s="76" t="s">
        <v>160</v>
      </c>
      <c r="AG96" s="182" t="s">
        <v>159</v>
      </c>
      <c r="AH96" s="76" t="s">
        <v>160</v>
      </c>
      <c r="AI96" s="182" t="s">
        <v>159</v>
      </c>
      <c r="AJ96" s="76" t="s">
        <v>160</v>
      </c>
      <c r="AK96" s="338" t="s">
        <v>159</v>
      </c>
      <c r="AL96" s="339"/>
      <c r="AM96" s="76" t="s">
        <v>160</v>
      </c>
      <c r="AN96" s="182" t="s">
        <v>159</v>
      </c>
      <c r="AO96" s="76" t="s">
        <v>160</v>
      </c>
      <c r="AR96" s="118"/>
      <c r="AS96" s="119"/>
      <c r="AT96" s="117"/>
      <c r="AU96" s="118"/>
      <c r="AV96" s="119"/>
      <c r="AW96" s="117"/>
      <c r="AX96" s="118"/>
      <c r="AY96" s="119"/>
    </row>
    <row r="97" spans="1:51" ht="15.75" customHeight="1" x14ac:dyDescent="0.25">
      <c r="A97" s="242"/>
      <c r="B97" s="182" t="s">
        <v>161</v>
      </c>
      <c r="C97" s="76" t="s">
        <v>162</v>
      </c>
      <c r="D97" s="182" t="s">
        <v>161</v>
      </c>
      <c r="E97" s="76" t="s">
        <v>162</v>
      </c>
      <c r="F97" s="182" t="s">
        <v>161</v>
      </c>
      <c r="G97" s="76" t="s">
        <v>162</v>
      </c>
      <c r="H97" s="182" t="s">
        <v>161</v>
      </c>
      <c r="I97" s="76" t="s">
        <v>162</v>
      </c>
      <c r="J97" s="338" t="s">
        <v>161</v>
      </c>
      <c r="K97" s="339"/>
      <c r="L97" s="76" t="s">
        <v>162</v>
      </c>
      <c r="M97" s="182" t="s">
        <v>161</v>
      </c>
      <c r="N97" s="76" t="s">
        <v>162</v>
      </c>
      <c r="O97" s="182" t="s">
        <v>161</v>
      </c>
      <c r="P97" s="76" t="s">
        <v>162</v>
      </c>
      <c r="Q97" s="338" t="s">
        <v>161</v>
      </c>
      <c r="R97" s="339"/>
      <c r="S97" s="76" t="s">
        <v>162</v>
      </c>
      <c r="T97" s="182" t="s">
        <v>161</v>
      </c>
      <c r="U97" s="76" t="s">
        <v>162</v>
      </c>
      <c r="V97" s="338" t="s">
        <v>161</v>
      </c>
      <c r="W97" s="339"/>
      <c r="X97" s="76" t="s">
        <v>162</v>
      </c>
      <c r="Y97" s="182" t="s">
        <v>161</v>
      </c>
      <c r="Z97" s="76" t="s">
        <v>162</v>
      </c>
      <c r="AA97" s="182" t="s">
        <v>161</v>
      </c>
      <c r="AB97" s="76" t="s">
        <v>162</v>
      </c>
      <c r="AC97" s="182" t="s">
        <v>161</v>
      </c>
      <c r="AD97" s="76" t="s">
        <v>162</v>
      </c>
      <c r="AE97" s="182" t="s">
        <v>161</v>
      </c>
      <c r="AF97" s="76" t="s">
        <v>162</v>
      </c>
      <c r="AG97" s="182" t="s">
        <v>161</v>
      </c>
      <c r="AH97" s="76" t="s">
        <v>162</v>
      </c>
      <c r="AI97" s="182" t="s">
        <v>161</v>
      </c>
      <c r="AJ97" s="76" t="s">
        <v>162</v>
      </c>
      <c r="AK97" s="338" t="s">
        <v>161</v>
      </c>
      <c r="AL97" s="339"/>
      <c r="AM97" s="76" t="s">
        <v>162</v>
      </c>
      <c r="AN97" s="182" t="s">
        <v>161</v>
      </c>
      <c r="AO97" s="76" t="s">
        <v>162</v>
      </c>
      <c r="AR97" s="118"/>
      <c r="AS97" s="119"/>
      <c r="AT97" s="117"/>
      <c r="AU97" s="118"/>
      <c r="AV97" s="119"/>
      <c r="AW97" s="117"/>
      <c r="AX97" s="118"/>
      <c r="AY97" s="119"/>
    </row>
    <row r="98" spans="1:51" ht="15.75" customHeight="1" x14ac:dyDescent="0.25">
      <c r="A98" s="242"/>
      <c r="B98" s="73" t="s">
        <v>163</v>
      </c>
      <c r="C98" s="60" t="s">
        <v>164</v>
      </c>
      <c r="D98" s="73" t="s">
        <v>163</v>
      </c>
      <c r="E98" s="60" t="s">
        <v>164</v>
      </c>
      <c r="F98" s="73" t="s">
        <v>163</v>
      </c>
      <c r="G98" s="60" t="s">
        <v>164</v>
      </c>
      <c r="H98" s="73" t="s">
        <v>163</v>
      </c>
      <c r="I98" s="60" t="s">
        <v>164</v>
      </c>
      <c r="J98" s="290" t="s">
        <v>163</v>
      </c>
      <c r="K98" s="291"/>
      <c r="L98" s="60" t="s">
        <v>164</v>
      </c>
      <c r="M98" s="73" t="s">
        <v>163</v>
      </c>
      <c r="N98" s="60" t="s">
        <v>164</v>
      </c>
      <c r="O98" s="73" t="s">
        <v>163</v>
      </c>
      <c r="P98" s="60" t="s">
        <v>164</v>
      </c>
      <c r="Q98" s="290" t="s">
        <v>163</v>
      </c>
      <c r="R98" s="291"/>
      <c r="S98" s="60" t="s">
        <v>164</v>
      </c>
      <c r="T98" s="73" t="s">
        <v>163</v>
      </c>
      <c r="U98" s="60" t="s">
        <v>164</v>
      </c>
      <c r="V98" s="290" t="s">
        <v>163</v>
      </c>
      <c r="W98" s="291"/>
      <c r="X98" s="60" t="s">
        <v>164</v>
      </c>
      <c r="Y98" s="73" t="s">
        <v>163</v>
      </c>
      <c r="Z98" s="60" t="s">
        <v>164</v>
      </c>
      <c r="AA98" s="73" t="s">
        <v>163</v>
      </c>
      <c r="AB98" s="60" t="s">
        <v>164</v>
      </c>
      <c r="AC98" s="73" t="s">
        <v>163</v>
      </c>
      <c r="AD98" s="60" t="s">
        <v>164</v>
      </c>
      <c r="AE98" s="73" t="s">
        <v>163</v>
      </c>
      <c r="AF98" s="60" t="s">
        <v>164</v>
      </c>
      <c r="AG98" s="73" t="s">
        <v>163</v>
      </c>
      <c r="AH98" s="60" t="s">
        <v>164</v>
      </c>
      <c r="AI98" s="73" t="s">
        <v>163</v>
      </c>
      <c r="AJ98" s="60" t="s">
        <v>164</v>
      </c>
      <c r="AK98" s="290" t="s">
        <v>163</v>
      </c>
      <c r="AL98" s="291"/>
      <c r="AM98" s="60" t="s">
        <v>164</v>
      </c>
      <c r="AN98" s="73" t="s">
        <v>163</v>
      </c>
      <c r="AO98" s="60" t="s">
        <v>164</v>
      </c>
      <c r="AR98" s="118"/>
      <c r="AS98" s="117"/>
      <c r="AT98" s="117"/>
      <c r="AU98" s="118"/>
      <c r="AV98" s="119"/>
      <c r="AW98" s="117"/>
      <c r="AX98" s="118"/>
      <c r="AY98" s="119"/>
    </row>
    <row r="99" spans="1:51" ht="15.75" customHeight="1" x14ac:dyDescent="0.25">
      <c r="A99" s="242"/>
      <c r="B99" s="73" t="s">
        <v>165</v>
      </c>
      <c r="C99" s="60" t="s">
        <v>166</v>
      </c>
      <c r="D99" s="73" t="s">
        <v>165</v>
      </c>
      <c r="E99" s="60" t="s">
        <v>166</v>
      </c>
      <c r="F99" s="73" t="s">
        <v>165</v>
      </c>
      <c r="G99" s="60" t="s">
        <v>166</v>
      </c>
      <c r="H99" s="73" t="s">
        <v>165</v>
      </c>
      <c r="I99" s="60" t="s">
        <v>166</v>
      </c>
      <c r="J99" s="290" t="s">
        <v>165</v>
      </c>
      <c r="K99" s="291"/>
      <c r="L99" s="60" t="s">
        <v>166</v>
      </c>
      <c r="M99" s="73" t="s">
        <v>165</v>
      </c>
      <c r="N99" s="60" t="s">
        <v>166</v>
      </c>
      <c r="O99" s="73" t="s">
        <v>165</v>
      </c>
      <c r="P99" s="60" t="s">
        <v>166</v>
      </c>
      <c r="Q99" s="290" t="s">
        <v>165</v>
      </c>
      <c r="R99" s="291"/>
      <c r="S99" s="60" t="s">
        <v>166</v>
      </c>
      <c r="T99" s="73" t="s">
        <v>165</v>
      </c>
      <c r="U99" s="60" t="s">
        <v>166</v>
      </c>
      <c r="V99" s="290" t="s">
        <v>165</v>
      </c>
      <c r="W99" s="291"/>
      <c r="X99" s="60" t="s">
        <v>166</v>
      </c>
      <c r="Y99" s="73" t="s">
        <v>165</v>
      </c>
      <c r="Z99" s="60" t="s">
        <v>166</v>
      </c>
      <c r="AA99" s="73" t="s">
        <v>165</v>
      </c>
      <c r="AB99" s="60" t="s">
        <v>166</v>
      </c>
      <c r="AC99" s="73" t="s">
        <v>165</v>
      </c>
      <c r="AD99" s="60" t="s">
        <v>166</v>
      </c>
      <c r="AE99" s="73" t="s">
        <v>165</v>
      </c>
      <c r="AF99" s="60" t="s">
        <v>166</v>
      </c>
      <c r="AG99" s="73" t="s">
        <v>165</v>
      </c>
      <c r="AH99" s="60" t="s">
        <v>166</v>
      </c>
      <c r="AI99" s="73" t="s">
        <v>165</v>
      </c>
      <c r="AJ99" s="60" t="s">
        <v>166</v>
      </c>
      <c r="AK99" s="290" t="s">
        <v>165</v>
      </c>
      <c r="AL99" s="291"/>
      <c r="AM99" s="60" t="s">
        <v>166</v>
      </c>
      <c r="AN99" s="73" t="s">
        <v>165</v>
      </c>
      <c r="AO99" s="60" t="s">
        <v>166</v>
      </c>
      <c r="AR99" s="118"/>
      <c r="AS99" s="119"/>
      <c r="AT99" s="117"/>
      <c r="AU99" s="118"/>
      <c r="AV99" s="119"/>
      <c r="AW99" s="117"/>
      <c r="AX99" s="118"/>
      <c r="AY99" s="119"/>
    </row>
    <row r="100" spans="1:51" ht="15.75" customHeight="1" x14ac:dyDescent="0.25">
      <c r="A100" s="242"/>
      <c r="B100" s="73" t="s">
        <v>167</v>
      </c>
      <c r="C100" s="60" t="s">
        <v>168</v>
      </c>
      <c r="D100" s="73" t="s">
        <v>167</v>
      </c>
      <c r="E100" s="60" t="s">
        <v>168</v>
      </c>
      <c r="F100" s="73" t="s">
        <v>167</v>
      </c>
      <c r="G100" s="60" t="s">
        <v>168</v>
      </c>
      <c r="H100" s="73" t="s">
        <v>167</v>
      </c>
      <c r="I100" s="60" t="s">
        <v>168</v>
      </c>
      <c r="J100" s="290" t="s">
        <v>167</v>
      </c>
      <c r="K100" s="291"/>
      <c r="L100" s="60" t="s">
        <v>168</v>
      </c>
      <c r="M100" s="73" t="s">
        <v>167</v>
      </c>
      <c r="N100" s="60" t="s">
        <v>168</v>
      </c>
      <c r="O100" s="73" t="s">
        <v>167</v>
      </c>
      <c r="P100" s="60" t="s">
        <v>168</v>
      </c>
      <c r="Q100" s="290" t="s">
        <v>167</v>
      </c>
      <c r="R100" s="291"/>
      <c r="S100" s="60" t="s">
        <v>168</v>
      </c>
      <c r="T100" s="73" t="s">
        <v>167</v>
      </c>
      <c r="U100" s="60" t="s">
        <v>168</v>
      </c>
      <c r="V100" s="290" t="s">
        <v>167</v>
      </c>
      <c r="W100" s="291"/>
      <c r="X100" s="60" t="s">
        <v>168</v>
      </c>
      <c r="Y100" s="73" t="s">
        <v>167</v>
      </c>
      <c r="Z100" s="60" t="s">
        <v>168</v>
      </c>
      <c r="AA100" s="73" t="s">
        <v>167</v>
      </c>
      <c r="AB100" s="60" t="s">
        <v>168</v>
      </c>
      <c r="AC100" s="73" t="s">
        <v>167</v>
      </c>
      <c r="AD100" s="60" t="s">
        <v>168</v>
      </c>
      <c r="AE100" s="73" t="s">
        <v>167</v>
      </c>
      <c r="AF100" s="60" t="s">
        <v>168</v>
      </c>
      <c r="AG100" s="73" t="s">
        <v>167</v>
      </c>
      <c r="AH100" s="60" t="s">
        <v>168</v>
      </c>
      <c r="AI100" s="73" t="s">
        <v>167</v>
      </c>
      <c r="AJ100" s="60" t="s">
        <v>168</v>
      </c>
      <c r="AK100" s="290" t="s">
        <v>167</v>
      </c>
      <c r="AL100" s="291"/>
      <c r="AM100" s="60" t="s">
        <v>168</v>
      </c>
      <c r="AN100" s="73" t="s">
        <v>167</v>
      </c>
      <c r="AO100" s="60" t="s">
        <v>168</v>
      </c>
      <c r="AR100" s="118"/>
      <c r="AS100" s="119"/>
      <c r="AT100" s="117"/>
      <c r="AU100" s="118"/>
      <c r="AV100" s="119"/>
      <c r="AW100" s="117"/>
      <c r="AX100" s="118"/>
      <c r="AY100" s="119"/>
    </row>
    <row r="101" spans="1:51" ht="15.75" customHeight="1" thickBot="1" x14ac:dyDescent="0.3">
      <c r="A101" s="242"/>
      <c r="B101" s="186" t="s">
        <v>169</v>
      </c>
      <c r="C101" s="74" t="s">
        <v>170</v>
      </c>
      <c r="D101" s="186" t="s">
        <v>169</v>
      </c>
      <c r="E101" s="74" t="s">
        <v>170</v>
      </c>
      <c r="F101" s="186" t="s">
        <v>169</v>
      </c>
      <c r="G101" s="74" t="s">
        <v>170</v>
      </c>
      <c r="H101" s="186" t="s">
        <v>169</v>
      </c>
      <c r="I101" s="74" t="s">
        <v>170</v>
      </c>
      <c r="J101" s="288" t="s">
        <v>169</v>
      </c>
      <c r="K101" s="289"/>
      <c r="L101" s="74" t="s">
        <v>170</v>
      </c>
      <c r="M101" s="186" t="s">
        <v>169</v>
      </c>
      <c r="N101" s="74" t="s">
        <v>170</v>
      </c>
      <c r="O101" s="186" t="s">
        <v>169</v>
      </c>
      <c r="P101" s="74" t="s">
        <v>170</v>
      </c>
      <c r="Q101" s="288" t="s">
        <v>169</v>
      </c>
      <c r="R101" s="289"/>
      <c r="S101" s="74" t="s">
        <v>170</v>
      </c>
      <c r="T101" s="186" t="s">
        <v>169</v>
      </c>
      <c r="U101" s="74" t="s">
        <v>170</v>
      </c>
      <c r="V101" s="288" t="s">
        <v>169</v>
      </c>
      <c r="W101" s="289"/>
      <c r="X101" s="74" t="s">
        <v>170</v>
      </c>
      <c r="Y101" s="186" t="s">
        <v>169</v>
      </c>
      <c r="Z101" s="74" t="s">
        <v>170</v>
      </c>
      <c r="AA101" s="186" t="s">
        <v>169</v>
      </c>
      <c r="AB101" s="74" t="s">
        <v>170</v>
      </c>
      <c r="AC101" s="186" t="s">
        <v>169</v>
      </c>
      <c r="AD101" s="74" t="s">
        <v>170</v>
      </c>
      <c r="AE101" s="186" t="s">
        <v>169</v>
      </c>
      <c r="AF101" s="74" t="s">
        <v>170</v>
      </c>
      <c r="AG101" s="186" t="s">
        <v>169</v>
      </c>
      <c r="AH101" s="74" t="s">
        <v>170</v>
      </c>
      <c r="AI101" s="186" t="s">
        <v>169</v>
      </c>
      <c r="AJ101" s="74" t="s">
        <v>170</v>
      </c>
      <c r="AK101" s="288" t="s">
        <v>169</v>
      </c>
      <c r="AL101" s="289"/>
      <c r="AM101" s="74" t="s">
        <v>170</v>
      </c>
      <c r="AN101" s="186" t="s">
        <v>169</v>
      </c>
      <c r="AO101" s="74" t="s">
        <v>170</v>
      </c>
      <c r="AR101" s="118"/>
      <c r="AS101" s="119"/>
      <c r="AT101" s="129"/>
      <c r="AU101" s="117"/>
      <c r="AV101" s="130"/>
      <c r="AW101" s="117"/>
      <c r="AX101" s="118"/>
      <c r="AY101" s="119"/>
    </row>
    <row r="102" spans="1:51" ht="15.75" customHeight="1" x14ac:dyDescent="0.25">
      <c r="A102" s="242"/>
      <c r="B102" s="188" t="s">
        <v>171</v>
      </c>
      <c r="C102" s="87" t="s">
        <v>172</v>
      </c>
      <c r="D102" s="188" t="s">
        <v>171</v>
      </c>
      <c r="E102" s="87" t="s">
        <v>172</v>
      </c>
      <c r="F102" s="188" t="s">
        <v>171</v>
      </c>
      <c r="G102" s="87" t="s">
        <v>172</v>
      </c>
      <c r="H102" s="188" t="s">
        <v>171</v>
      </c>
      <c r="I102" s="87" t="s">
        <v>172</v>
      </c>
      <c r="J102" s="295" t="s">
        <v>171</v>
      </c>
      <c r="K102" s="296"/>
      <c r="L102" s="87" t="s">
        <v>172</v>
      </c>
      <c r="M102" s="188" t="s">
        <v>171</v>
      </c>
      <c r="N102" s="87" t="s">
        <v>172</v>
      </c>
      <c r="O102" s="188" t="s">
        <v>171</v>
      </c>
      <c r="P102" s="87" t="s">
        <v>172</v>
      </c>
      <c r="Q102" s="295" t="s">
        <v>171</v>
      </c>
      <c r="R102" s="296"/>
      <c r="S102" s="87" t="s">
        <v>172</v>
      </c>
      <c r="T102" s="188" t="s">
        <v>171</v>
      </c>
      <c r="U102" s="87" t="s">
        <v>172</v>
      </c>
      <c r="V102" s="295" t="s">
        <v>171</v>
      </c>
      <c r="W102" s="296"/>
      <c r="X102" s="87" t="s">
        <v>172</v>
      </c>
      <c r="Y102" s="188" t="s">
        <v>171</v>
      </c>
      <c r="Z102" s="87" t="s">
        <v>172</v>
      </c>
      <c r="AA102" s="188" t="s">
        <v>171</v>
      </c>
      <c r="AB102" s="87" t="s">
        <v>172</v>
      </c>
      <c r="AC102" s="188" t="s">
        <v>171</v>
      </c>
      <c r="AD102" s="87" t="s">
        <v>172</v>
      </c>
      <c r="AE102" s="188" t="s">
        <v>171</v>
      </c>
      <c r="AF102" s="87" t="s">
        <v>172</v>
      </c>
      <c r="AG102" s="188" t="s">
        <v>171</v>
      </c>
      <c r="AH102" s="87" t="s">
        <v>172</v>
      </c>
      <c r="AI102" s="188" t="s">
        <v>171</v>
      </c>
      <c r="AJ102" s="87" t="s">
        <v>172</v>
      </c>
      <c r="AK102" s="295" t="s">
        <v>171</v>
      </c>
      <c r="AL102" s="296"/>
      <c r="AM102" s="87" t="s">
        <v>172</v>
      </c>
      <c r="AN102" s="188" t="s">
        <v>171</v>
      </c>
      <c r="AO102" s="87" t="s">
        <v>172</v>
      </c>
      <c r="AR102" s="118"/>
      <c r="AS102" s="119"/>
      <c r="AT102" s="117"/>
      <c r="AU102" s="118"/>
      <c r="AV102" s="119"/>
      <c r="AW102" s="117"/>
      <c r="AX102" s="118"/>
      <c r="AY102" s="119"/>
    </row>
    <row r="103" spans="1:51" ht="15.75" customHeight="1" x14ac:dyDescent="0.25">
      <c r="A103" s="242"/>
      <c r="B103" s="182" t="s">
        <v>173</v>
      </c>
      <c r="C103" s="76" t="s">
        <v>174</v>
      </c>
      <c r="D103" s="182" t="s">
        <v>173</v>
      </c>
      <c r="E103" s="76" t="s">
        <v>174</v>
      </c>
      <c r="F103" s="182" t="s">
        <v>173</v>
      </c>
      <c r="G103" s="76" t="s">
        <v>174</v>
      </c>
      <c r="H103" s="182" t="s">
        <v>173</v>
      </c>
      <c r="I103" s="76" t="s">
        <v>174</v>
      </c>
      <c r="J103" s="338" t="s">
        <v>173</v>
      </c>
      <c r="K103" s="339"/>
      <c r="L103" s="76" t="s">
        <v>174</v>
      </c>
      <c r="M103" s="182" t="s">
        <v>173</v>
      </c>
      <c r="N103" s="76" t="s">
        <v>174</v>
      </c>
      <c r="O103" s="182" t="s">
        <v>173</v>
      </c>
      <c r="P103" s="76" t="s">
        <v>174</v>
      </c>
      <c r="Q103" s="338" t="s">
        <v>173</v>
      </c>
      <c r="R103" s="339"/>
      <c r="S103" s="76" t="s">
        <v>174</v>
      </c>
      <c r="T103" s="182" t="s">
        <v>173</v>
      </c>
      <c r="U103" s="76" t="s">
        <v>174</v>
      </c>
      <c r="V103" s="338" t="s">
        <v>173</v>
      </c>
      <c r="W103" s="339"/>
      <c r="X103" s="76" t="s">
        <v>174</v>
      </c>
      <c r="Y103" s="182" t="s">
        <v>173</v>
      </c>
      <c r="Z103" s="76" t="s">
        <v>174</v>
      </c>
      <c r="AA103" s="182" t="s">
        <v>173</v>
      </c>
      <c r="AB103" s="76" t="s">
        <v>174</v>
      </c>
      <c r="AC103" s="182" t="s">
        <v>173</v>
      </c>
      <c r="AD103" s="76" t="s">
        <v>174</v>
      </c>
      <c r="AE103" s="182" t="s">
        <v>173</v>
      </c>
      <c r="AF103" s="76" t="s">
        <v>174</v>
      </c>
      <c r="AG103" s="182" t="s">
        <v>173</v>
      </c>
      <c r="AH103" s="76" t="s">
        <v>174</v>
      </c>
      <c r="AI103" s="182" t="s">
        <v>173</v>
      </c>
      <c r="AJ103" s="76" t="s">
        <v>174</v>
      </c>
      <c r="AK103" s="338" t="s">
        <v>173</v>
      </c>
      <c r="AL103" s="339"/>
      <c r="AM103" s="76" t="s">
        <v>174</v>
      </c>
      <c r="AN103" s="182" t="s">
        <v>173</v>
      </c>
      <c r="AO103" s="76" t="s">
        <v>174</v>
      </c>
      <c r="AR103" s="118"/>
      <c r="AS103" s="119"/>
      <c r="AT103" s="117"/>
      <c r="AU103" s="118"/>
      <c r="AV103" s="119"/>
      <c r="AW103" s="117"/>
      <c r="AX103" s="118"/>
      <c r="AY103" s="119"/>
    </row>
    <row r="104" spans="1:51" ht="51" customHeight="1" thickBot="1" x14ac:dyDescent="0.3">
      <c r="A104" s="287"/>
      <c r="B104" s="186" t="s">
        <v>175</v>
      </c>
      <c r="C104" s="74" t="s">
        <v>176</v>
      </c>
      <c r="D104" s="186" t="s">
        <v>175</v>
      </c>
      <c r="E104" s="74" t="s">
        <v>176</v>
      </c>
      <c r="F104" s="186" t="s">
        <v>175</v>
      </c>
      <c r="G104" s="74" t="s">
        <v>176</v>
      </c>
      <c r="H104" s="186" t="s">
        <v>175</v>
      </c>
      <c r="I104" s="74" t="s">
        <v>176</v>
      </c>
      <c r="J104" s="288" t="s">
        <v>175</v>
      </c>
      <c r="K104" s="289"/>
      <c r="L104" s="74" t="s">
        <v>176</v>
      </c>
      <c r="M104" s="186" t="s">
        <v>175</v>
      </c>
      <c r="N104" s="74" t="s">
        <v>176</v>
      </c>
      <c r="O104" s="186" t="s">
        <v>175</v>
      </c>
      <c r="P104" s="74" t="s">
        <v>176</v>
      </c>
      <c r="Q104" s="288" t="s">
        <v>175</v>
      </c>
      <c r="R104" s="289"/>
      <c r="S104" s="74" t="s">
        <v>176</v>
      </c>
      <c r="T104" s="186" t="s">
        <v>175</v>
      </c>
      <c r="U104" s="74" t="s">
        <v>176</v>
      </c>
      <c r="V104" s="288" t="s">
        <v>175</v>
      </c>
      <c r="W104" s="289"/>
      <c r="X104" s="74" t="s">
        <v>176</v>
      </c>
      <c r="Y104" s="186" t="s">
        <v>175</v>
      </c>
      <c r="Z104" s="74" t="s">
        <v>176</v>
      </c>
      <c r="AA104" s="186" t="s">
        <v>175</v>
      </c>
      <c r="AB104" s="74" t="s">
        <v>176</v>
      </c>
      <c r="AC104" s="186" t="s">
        <v>175</v>
      </c>
      <c r="AD104" s="74" t="s">
        <v>176</v>
      </c>
      <c r="AE104" s="186" t="s">
        <v>175</v>
      </c>
      <c r="AF104" s="74" t="s">
        <v>176</v>
      </c>
      <c r="AG104" s="186" t="s">
        <v>175</v>
      </c>
      <c r="AH104" s="74" t="s">
        <v>176</v>
      </c>
      <c r="AI104" s="186" t="s">
        <v>175</v>
      </c>
      <c r="AJ104" s="74" t="s">
        <v>176</v>
      </c>
      <c r="AK104" s="288" t="s">
        <v>175</v>
      </c>
      <c r="AL104" s="289"/>
      <c r="AM104" s="74" t="s">
        <v>176</v>
      </c>
      <c r="AN104" s="186" t="s">
        <v>175</v>
      </c>
      <c r="AO104" s="74" t="s">
        <v>176</v>
      </c>
      <c r="AR104" s="118"/>
      <c r="AS104" s="119"/>
      <c r="AT104" s="117"/>
      <c r="AU104" s="118"/>
      <c r="AV104" s="119"/>
      <c r="AW104" s="117"/>
      <c r="AX104" s="118"/>
      <c r="AY104" s="119"/>
    </row>
    <row r="105" spans="1:51" ht="15.75" customHeight="1" thickBot="1" x14ac:dyDescent="0.3">
      <c r="A105" s="38" t="s">
        <v>177</v>
      </c>
      <c r="B105" s="475" t="str" cm="1">
        <f t="array" ref="B105" xml:space="preserve"> COUNTA(B4:B104)-SUM(COUNTIF(B4:B104,{"Area Outside Territorial Authority"})) &amp; " units"</f>
        <v>74 units</v>
      </c>
      <c r="C105" s="476"/>
      <c r="D105" s="475" t="str" cm="1">
        <f t="array" ref="D105" xml:space="preserve"> COUNTA(D4:D104)-SUM(COUNTIF(D4:D104,{"Area Outside Territorial Authority"}))  &amp; " units"</f>
        <v>74 units</v>
      </c>
      <c r="E105" s="476"/>
      <c r="F105" s="475" t="str" cm="1">
        <f t="array" ref="F105">COUNTA(F4:F104)-SUM(COUNTIF(F4:F104,{"Area Outside Territorial Authority","Western Bay of Plenty District "}))  &amp; " units"</f>
        <v>73 units</v>
      </c>
      <c r="G105" s="476"/>
      <c r="H105" s="475" t="str" cm="1">
        <f t="array" ref="H105">COUNTA(H4:H104)-SUM(COUNTIF(H4:H104,{"Area Outside Territorial Authority","Western Bay of Plenty District "}))  &amp; " units"</f>
        <v>73 units</v>
      </c>
      <c r="I105" s="476"/>
      <c r="J105" s="477" t="str" cm="1">
        <f t="array" ref="J105">COUNTA(J4:J104)-SUM(COUNTIF(J4:J104,{"Area Outside Territorial Authority","Waikato District  "}))  &amp; " units"</f>
        <v>67 units</v>
      </c>
      <c r="K105" s="478"/>
      <c r="L105" s="479"/>
      <c r="M105" s="477" t="str" cm="1">
        <f t="array" ref="M105">COUNTA(M4:M104)-SUM(COUNTIF(M4:M104,{"Area Outside Territorial Authority","Waikato District  "}))  &amp; " units"</f>
        <v>67 units</v>
      </c>
      <c r="N105" s="479"/>
      <c r="O105" s="477" t="str" cm="1">
        <f t="array" ref="O105">COUNTA(O4:O104)-SUM(COUNTIF(O4:O104,{"Area Outside Territorial Authority","Western Bay of Plenty District "}))  &amp; " units"</f>
        <v>67 units</v>
      </c>
      <c r="P105" s="479"/>
      <c r="Q105" s="477" t="str" cm="1">
        <f t="array" ref="Q105">COUNTA(Q4:Q104)-SUM(COUNTIF(Q4:Q104,{"Area Outside Territorial Authority","Western Bay of Plenty District ","Auckland "}))  &amp; " units"</f>
        <v>67 units</v>
      </c>
      <c r="R105" s="478"/>
      <c r="S105" s="479"/>
      <c r="T105" s="477" t="str" cm="1">
        <f t="array" ref="T105">COUNTA(T4:T104)-SUM(COUNTIF(T4:T104,{"Area Outside Territorial Authority","Western Bay of Plenty District "}))  &amp; " units"</f>
        <v>67 units</v>
      </c>
      <c r="U105" s="478"/>
      <c r="V105" s="477" t="str" cm="1">
        <f t="array" ref="V105">COUNTA(T4:T104)-SUM(COUNTIF(T4:T104,{"Area Outside Territorial Authority","Western Bay of Plenty District "}))  &amp; " units"</f>
        <v>67 units</v>
      </c>
      <c r="W105" s="478"/>
      <c r="X105" s="479"/>
      <c r="Y105" s="478" t="str" cm="1">
        <f t="array" ref="Y105">COUNTA(Y4:Y104)-SUM(COUNTIF(Y4:Y104,{"Area Outside Territorial Authority","Western Bay of Plenty District "}))  &amp; " units"</f>
        <v>67 units</v>
      </c>
      <c r="Z105" s="478"/>
      <c r="AA105" s="477" t="str" cm="1">
        <f t="array" ref="AA105">COUNTA(AA4:AA104)-SUM(COUNTIF(AA4:AA104,{"Area Outside Territorial Authority","Western Bay of Plenty District "}))  &amp; " units"</f>
        <v>67 units</v>
      </c>
      <c r="AB105" s="479"/>
      <c r="AC105" s="477" t="str" cm="1">
        <f t="array" ref="AC105">COUNTA(AC4:AC104)-SUM(COUNTIF(AC4:AC104,{"Area Outside Territorial Authority","Western Bay of Plenty District "}))  &amp; " units"</f>
        <v>67 units</v>
      </c>
      <c r="AD105" s="479"/>
      <c r="AE105" s="477" t="str" cm="1">
        <f t="array" ref="AE105">COUNTA(AI4:AI104)-SUM(COUNTIF(AI4:AI104,{"Area Outside Territorial Authority","Western Bay of Plenty District "}))  &amp; " units"</f>
        <v>67 units</v>
      </c>
      <c r="AF105" s="479"/>
      <c r="AG105" s="477" t="str" cm="1">
        <f t="array" ref="AG105">COUNTA(AG4:AG104)-SUM(COUNTIF(AG4:AG104,{"Area Outside Territorial Authority","Western Bay of Plenty District "}))  &amp; " units"</f>
        <v>67 units</v>
      </c>
      <c r="AH105" s="479"/>
      <c r="AI105" s="477" t="str" cm="1">
        <f t="array" ref="AI105">COUNTA(AI4:AI104)-SUM(COUNTIF(AI4:AI104,{"Area Outside Territorial Authority","Western Bay of Plenty District "}))  &amp; " units"</f>
        <v>67 units</v>
      </c>
      <c r="AJ105" s="479"/>
      <c r="AK105" s="477" t="str" cm="1">
        <f t="array" ref="AK105">COUNTA(AK4:AK104)-SUM(COUNTIF(AK4:AK104,{"Area Outside Territorial Authority","Western Bay of Plenty District "}))  &amp; " units"</f>
        <v>67 units</v>
      </c>
      <c r="AL105" s="478"/>
      <c r="AM105" s="479"/>
      <c r="AN105" s="477" t="str" cm="1">
        <f t="array" ref="AN105">COUNTA(AN4:AN104)-SUM(COUNTIF(AN4:AN104,{"Area Outside Territorial Authority"}))  &amp; " units"</f>
        <v>67 units</v>
      </c>
      <c r="AO105" s="479"/>
      <c r="AR105" s="26"/>
      <c r="AS105" s="25"/>
      <c r="AT105" s="24"/>
      <c r="AU105" s="26"/>
      <c r="AV105" s="27"/>
      <c r="AW105" s="24"/>
      <c r="AX105" s="26"/>
      <c r="AY105" s="27"/>
    </row>
    <row r="106" spans="1:51" ht="15.75" customHeight="1" x14ac:dyDescent="0.3">
      <c r="A106" s="8"/>
      <c r="B106" s="10"/>
      <c r="C106" s="34"/>
      <c r="D106" s="10"/>
      <c r="E106" s="34"/>
      <c r="F106" s="10"/>
      <c r="G106" s="34"/>
      <c r="H106" s="8"/>
      <c r="I106" s="35"/>
      <c r="J106" s="23"/>
      <c r="K106" s="23"/>
      <c r="L106" s="37"/>
      <c r="M106" s="23"/>
      <c r="N106" s="37"/>
      <c r="O106" s="23"/>
      <c r="P106" s="37"/>
      <c r="Q106" s="23"/>
      <c r="R106" s="23"/>
      <c r="S106" s="37"/>
      <c r="T106" s="23"/>
      <c r="U106" s="37"/>
      <c r="V106" s="23"/>
      <c r="W106" s="23"/>
      <c r="X106" s="37"/>
      <c r="Y106" s="23"/>
      <c r="Z106" s="37"/>
      <c r="AA106" s="23"/>
      <c r="AB106" s="37"/>
      <c r="AC106" s="23"/>
      <c r="AD106" s="37"/>
      <c r="AE106" s="23"/>
      <c r="AF106" s="37"/>
      <c r="AG106" s="23"/>
      <c r="AH106" s="37"/>
      <c r="AI106" s="23"/>
      <c r="AJ106" s="37"/>
      <c r="AK106" s="23"/>
      <c r="AL106" s="23"/>
      <c r="AM106" s="37"/>
      <c r="AN106" s="23"/>
      <c r="AO106" s="37"/>
    </row>
    <row r="107" spans="1:51" ht="15.75" customHeight="1" x14ac:dyDescent="0.3">
      <c r="A107" s="8"/>
      <c r="B107" s="10"/>
      <c r="C107" s="34"/>
      <c r="D107" s="10"/>
      <c r="E107" s="34"/>
      <c r="F107" s="10"/>
      <c r="G107" s="34"/>
      <c r="H107" s="8"/>
      <c r="I107" s="35"/>
      <c r="J107" s="23"/>
      <c r="K107" s="23"/>
      <c r="L107" s="37"/>
      <c r="M107" s="23"/>
      <c r="N107" s="37"/>
      <c r="O107" s="23"/>
      <c r="P107" s="37"/>
      <c r="Q107" s="23"/>
      <c r="R107" s="23"/>
      <c r="S107" s="37"/>
      <c r="T107" s="23"/>
      <c r="U107" s="37"/>
      <c r="V107" s="23"/>
      <c r="W107" s="23"/>
      <c r="X107" s="37"/>
      <c r="Y107" s="23"/>
      <c r="Z107" s="37"/>
      <c r="AA107" s="23"/>
      <c r="AB107" s="37"/>
      <c r="AC107" s="23"/>
      <c r="AD107" s="37"/>
      <c r="AE107" s="23"/>
      <c r="AF107" s="37"/>
      <c r="AG107" s="23"/>
      <c r="AH107" s="37"/>
      <c r="AI107" s="23"/>
      <c r="AJ107" s="37"/>
      <c r="AK107" s="23"/>
      <c r="AL107" s="23"/>
      <c r="AM107" s="37"/>
      <c r="AN107" s="23"/>
      <c r="AO107" s="37"/>
    </row>
    <row r="108" spans="1:51" ht="15.75" customHeight="1" x14ac:dyDescent="0.3"/>
    <row r="109" spans="1:51" ht="15.75" customHeight="1" x14ac:dyDescent="0.3"/>
    <row r="110" spans="1:51" ht="15.75" customHeight="1" x14ac:dyDescent="0.3"/>
    <row r="111" spans="1:51" ht="15.75" customHeight="1" x14ac:dyDescent="0.3"/>
    <row r="112" spans="1:51"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759">
    <mergeCell ref="AN79:AN80"/>
    <mergeCell ref="AN91:AN92"/>
    <mergeCell ref="AN105:AO105"/>
    <mergeCell ref="AO36:AO38"/>
    <mergeCell ref="AN36:AN38"/>
    <mergeCell ref="B2:AO2"/>
    <mergeCell ref="AN43:AN46"/>
    <mergeCell ref="AO43:AO46"/>
    <mergeCell ref="AN56:AN57"/>
    <mergeCell ref="AO56:AO57"/>
    <mergeCell ref="AN58:AN59"/>
    <mergeCell ref="AN65:AN66"/>
    <mergeCell ref="AN74:AN75"/>
    <mergeCell ref="AO74:AO75"/>
    <mergeCell ref="AN77:AN78"/>
    <mergeCell ref="AN28:AN29"/>
    <mergeCell ref="AN30:AN33"/>
    <mergeCell ref="AN39:AN40"/>
    <mergeCell ref="AN41:AN42"/>
    <mergeCell ref="AO41:AO42"/>
    <mergeCell ref="J88:K88"/>
    <mergeCell ref="Q90:R90"/>
    <mergeCell ref="J81:K81"/>
    <mergeCell ref="J90:K90"/>
    <mergeCell ref="AN1:AO1"/>
    <mergeCell ref="AN6:AN13"/>
    <mergeCell ref="AO6:AO13"/>
    <mergeCell ref="AN15:AN16"/>
    <mergeCell ref="AO15:AO16"/>
    <mergeCell ref="AN18:AN19"/>
    <mergeCell ref="AO18:AO19"/>
    <mergeCell ref="AN20:AN22"/>
    <mergeCell ref="AO20:AO22"/>
    <mergeCell ref="J84:K84"/>
    <mergeCell ref="J86:K86"/>
    <mergeCell ref="V87:W87"/>
    <mergeCell ref="AC91:AC92"/>
    <mergeCell ref="AG91:AG92"/>
    <mergeCell ref="AI105:AJ105"/>
    <mergeCell ref="Y79:Y80"/>
    <mergeCell ref="AA79:AA80"/>
    <mergeCell ref="AC79:AC80"/>
    <mergeCell ref="AE79:AE80"/>
    <mergeCell ref="AG79:AG80"/>
    <mergeCell ref="AI79:AI80"/>
    <mergeCell ref="AI91:AI92"/>
    <mergeCell ref="J104:K104"/>
    <mergeCell ref="J94:K94"/>
    <mergeCell ref="J82:K82"/>
    <mergeCell ref="V103:W103"/>
    <mergeCell ref="Q100:R100"/>
    <mergeCell ref="Q103:R103"/>
    <mergeCell ref="V102:W102"/>
    <mergeCell ref="V94:W94"/>
    <mergeCell ref="V82:W82"/>
    <mergeCell ref="V98:W98"/>
    <mergeCell ref="V85:W85"/>
    <mergeCell ref="AK79:AL80"/>
    <mergeCell ref="AE91:AE92"/>
    <mergeCell ref="AK91:AL92"/>
    <mergeCell ref="AK84:AL84"/>
    <mergeCell ref="AK85:AL85"/>
    <mergeCell ref="AK86:AL86"/>
    <mergeCell ref="AM56:AM57"/>
    <mergeCell ref="B105:C105"/>
    <mergeCell ref="D105:E105"/>
    <mergeCell ref="F105:G105"/>
    <mergeCell ref="H105:I105"/>
    <mergeCell ref="J105:L105"/>
    <mergeCell ref="M105:N105"/>
    <mergeCell ref="O105:P105"/>
    <mergeCell ref="Q105:S105"/>
    <mergeCell ref="T105:U105"/>
    <mergeCell ref="V105:X105"/>
    <mergeCell ref="Y105:Z105"/>
    <mergeCell ref="AA105:AB105"/>
    <mergeCell ref="AC105:AD105"/>
    <mergeCell ref="AE105:AF105"/>
    <mergeCell ref="AG105:AH105"/>
    <mergeCell ref="AK105:AM105"/>
    <mergeCell ref="D79:D80"/>
    <mergeCell ref="AG58:AG59"/>
    <mergeCell ref="AI56:AI57"/>
    <mergeCell ref="F79:F80"/>
    <mergeCell ref="H79:H80"/>
    <mergeCell ref="M79:M80"/>
    <mergeCell ref="O79:O80"/>
    <mergeCell ref="T79:T80"/>
    <mergeCell ref="V79:W80"/>
    <mergeCell ref="AJ35:AJ36"/>
    <mergeCell ref="AI37:AI38"/>
    <mergeCell ref="AJ37:AJ38"/>
    <mergeCell ref="AE35:AE36"/>
    <mergeCell ref="AI58:AI59"/>
    <mergeCell ref="Q41:R41"/>
    <mergeCell ref="U42:U44"/>
    <mergeCell ref="X42:X44"/>
    <mergeCell ref="Q45:R45"/>
    <mergeCell ref="Q46:R46"/>
    <mergeCell ref="AJ56:AJ57"/>
    <mergeCell ref="AH56:AH57"/>
    <mergeCell ref="AF56:AF57"/>
    <mergeCell ref="AB56:AB57"/>
    <mergeCell ref="X45:X47"/>
    <mergeCell ref="Z45:Z47"/>
    <mergeCell ref="D77:D78"/>
    <mergeCell ref="F77:F78"/>
    <mergeCell ref="H77:H78"/>
    <mergeCell ref="M77:M78"/>
    <mergeCell ref="O77:O78"/>
    <mergeCell ref="T77:T78"/>
    <mergeCell ref="J77:K78"/>
    <mergeCell ref="AD56:AD57"/>
    <mergeCell ref="Y58:Y59"/>
    <mergeCell ref="Y56:Y57"/>
    <mergeCell ref="AA56:AA57"/>
    <mergeCell ref="AA58:AA59"/>
    <mergeCell ref="AC56:AC57"/>
    <mergeCell ref="AC58:AC59"/>
    <mergeCell ref="P37:P38"/>
    <mergeCell ref="O22:O23"/>
    <mergeCell ref="P22:P23"/>
    <mergeCell ref="AI30:AI33"/>
    <mergeCell ref="AK30:AL33"/>
    <mergeCell ref="V22:W23"/>
    <mergeCell ref="X22:X23"/>
    <mergeCell ref="Y35:Y36"/>
    <mergeCell ref="Z35:Z36"/>
    <mergeCell ref="Y37:Y38"/>
    <mergeCell ref="Z37:Z38"/>
    <mergeCell ref="X35:X36"/>
    <mergeCell ref="X37:X38"/>
    <mergeCell ref="V37:W38"/>
    <mergeCell ref="V35:W36"/>
    <mergeCell ref="AK25:AL25"/>
    <mergeCell ref="AK26:AL26"/>
    <mergeCell ref="AK27:AL27"/>
    <mergeCell ref="AH20:AH22"/>
    <mergeCell ref="AC28:AC29"/>
    <mergeCell ref="AG37:AG38"/>
    <mergeCell ref="AH37:AH38"/>
    <mergeCell ref="AI35:AI36"/>
    <mergeCell ref="X20:X21"/>
    <mergeCell ref="AK87:AL87"/>
    <mergeCell ref="AK88:AL88"/>
    <mergeCell ref="AK89:AL89"/>
    <mergeCell ref="AK82:AL82"/>
    <mergeCell ref="AK83:AL83"/>
    <mergeCell ref="Z56:Z57"/>
    <mergeCell ref="AK56:AL57"/>
    <mergeCell ref="AK58:AL59"/>
    <mergeCell ref="B91:B92"/>
    <mergeCell ref="D91:D92"/>
    <mergeCell ref="F91:F92"/>
    <mergeCell ref="H91:H92"/>
    <mergeCell ref="M91:M92"/>
    <mergeCell ref="O91:O92"/>
    <mergeCell ref="T91:T92"/>
    <mergeCell ref="Y91:Y92"/>
    <mergeCell ref="AA91:AA92"/>
    <mergeCell ref="J91:K92"/>
    <mergeCell ref="Q91:R92"/>
    <mergeCell ref="V91:W92"/>
    <mergeCell ref="AK76:AL76"/>
    <mergeCell ref="AK81:AL81"/>
    <mergeCell ref="AK67:AL67"/>
    <mergeCell ref="AK68:AL68"/>
    <mergeCell ref="AK97:AL97"/>
    <mergeCell ref="AK98:AL98"/>
    <mergeCell ref="AK99:AL99"/>
    <mergeCell ref="AK100:AL100"/>
    <mergeCell ref="AK101:AL101"/>
    <mergeCell ref="AK102:AL102"/>
    <mergeCell ref="AK103:AL103"/>
    <mergeCell ref="AK104:AL104"/>
    <mergeCell ref="AK90:AL90"/>
    <mergeCell ref="AK93:AL93"/>
    <mergeCell ref="AK94:AL94"/>
    <mergeCell ref="AK95:AL95"/>
    <mergeCell ref="AK96:AL96"/>
    <mergeCell ref="AK37:AL38"/>
    <mergeCell ref="AE37:AE38"/>
    <mergeCell ref="AF37:AF38"/>
    <mergeCell ref="AG35:AG36"/>
    <mergeCell ref="AH35:AH36"/>
    <mergeCell ref="AM43:AM46"/>
    <mergeCell ref="AK49:AL49"/>
    <mergeCell ref="AK34:AL34"/>
    <mergeCell ref="AK35:AL35"/>
    <mergeCell ref="AK36:AL36"/>
    <mergeCell ref="AM41:AM42"/>
    <mergeCell ref="AK48:AL48"/>
    <mergeCell ref="AK43:AL46"/>
    <mergeCell ref="AK41:AL42"/>
    <mergeCell ref="AK39:AL40"/>
    <mergeCell ref="AM35:AM36"/>
    <mergeCell ref="AM37:AM38"/>
    <mergeCell ref="AH45:AH47"/>
    <mergeCell ref="AK4:AL4"/>
    <mergeCell ref="AK5:AL5"/>
    <mergeCell ref="Z15:Z16"/>
    <mergeCell ref="Y18:Y19"/>
    <mergeCell ref="Z18:Z19"/>
    <mergeCell ref="AK15:AL16"/>
    <mergeCell ref="Y42:Y44"/>
    <mergeCell ref="Q22:R23"/>
    <mergeCell ref="U22:U23"/>
    <mergeCell ref="AH6:AH13"/>
    <mergeCell ref="AH18:AH19"/>
    <mergeCell ref="X15:X16"/>
    <mergeCell ref="AA28:AA29"/>
    <mergeCell ref="AG28:AG29"/>
    <mergeCell ref="Q24:R24"/>
    <mergeCell ref="Q25:R25"/>
    <mergeCell ref="Q26:R26"/>
    <mergeCell ref="V25:W25"/>
    <mergeCell ref="V26:W26"/>
    <mergeCell ref="V24:W24"/>
    <mergeCell ref="AF20:AF22"/>
    <mergeCell ref="Z22:Z23"/>
    <mergeCell ref="AG20:AG22"/>
    <mergeCell ref="AF35:AF36"/>
    <mergeCell ref="B46:B47"/>
    <mergeCell ref="D46:D47"/>
    <mergeCell ref="C46:C47"/>
    <mergeCell ref="E46:E47"/>
    <mergeCell ref="F46:F47"/>
    <mergeCell ref="G46:G47"/>
    <mergeCell ref="I45:I47"/>
    <mergeCell ref="J45:K47"/>
    <mergeCell ref="L45:L47"/>
    <mergeCell ref="C42:C45"/>
    <mergeCell ref="E42:E45"/>
    <mergeCell ref="G42:G45"/>
    <mergeCell ref="H42:H44"/>
    <mergeCell ref="I42:I44"/>
    <mergeCell ref="J42:K44"/>
    <mergeCell ref="L42:L44"/>
    <mergeCell ref="B42:B45"/>
    <mergeCell ref="D42:D45"/>
    <mergeCell ref="F42:F45"/>
    <mergeCell ref="H45:H47"/>
    <mergeCell ref="AI42:AI43"/>
    <mergeCell ref="AJ42:AJ43"/>
    <mergeCell ref="AK62:AL62"/>
    <mergeCell ref="AK63:AL63"/>
    <mergeCell ref="AK64:AL64"/>
    <mergeCell ref="Y65:Y66"/>
    <mergeCell ref="AC74:AC75"/>
    <mergeCell ref="AE74:AE75"/>
    <mergeCell ref="AG74:AG75"/>
    <mergeCell ref="AI74:AI75"/>
    <mergeCell ref="AF74:AF75"/>
    <mergeCell ref="AC65:AC66"/>
    <mergeCell ref="AE65:AE66"/>
    <mergeCell ref="AG65:AG66"/>
    <mergeCell ref="AI65:AI66"/>
    <mergeCell ref="AK65:AL66"/>
    <mergeCell ref="AK69:AL69"/>
    <mergeCell ref="AK70:AL70"/>
    <mergeCell ref="AK71:AL71"/>
    <mergeCell ref="AK72:AL72"/>
    <mergeCell ref="AK73:AL73"/>
    <mergeCell ref="AK74:AL74"/>
    <mergeCell ref="AK75:AL75"/>
    <mergeCell ref="AE56:AE57"/>
    <mergeCell ref="AK61:AL61"/>
    <mergeCell ref="AK50:AL50"/>
    <mergeCell ref="AK51:AL51"/>
    <mergeCell ref="AK52:AL52"/>
    <mergeCell ref="AK53:AL53"/>
    <mergeCell ref="AK54:AL54"/>
    <mergeCell ref="AK60:AL60"/>
    <mergeCell ref="AI44:AI47"/>
    <mergeCell ref="AJ44:AJ47"/>
    <mergeCell ref="Y20:Y21"/>
    <mergeCell ref="Z20:Z21"/>
    <mergeCell ref="AA20:AA22"/>
    <mergeCell ref="AB20:AB22"/>
    <mergeCell ref="AC20:AC22"/>
    <mergeCell ref="AD20:AD22"/>
    <mergeCell ref="AE20:AE22"/>
    <mergeCell ref="AA39:AA40"/>
    <mergeCell ref="Y30:Y33"/>
    <mergeCell ref="Y22:Y23"/>
    <mergeCell ref="AC39:AC40"/>
    <mergeCell ref="V67:W67"/>
    <mergeCell ref="AG39:AG40"/>
    <mergeCell ref="AG45:AG47"/>
    <mergeCell ref="Y28:Y29"/>
    <mergeCell ref="Y39:Y40"/>
    <mergeCell ref="Y45:Y47"/>
    <mergeCell ref="AE45:AE47"/>
    <mergeCell ref="AA74:AA75"/>
    <mergeCell ref="AA65:AA66"/>
    <mergeCell ref="V56:W57"/>
    <mergeCell ref="X73:X74"/>
    <mergeCell ref="AB45:AB47"/>
    <mergeCell ref="AD45:AD47"/>
    <mergeCell ref="AF45:AF47"/>
    <mergeCell ref="V61:W61"/>
    <mergeCell ref="Z42:Z44"/>
    <mergeCell ref="AA42:AA44"/>
    <mergeCell ref="AB42:AB44"/>
    <mergeCell ref="AC42:AC44"/>
    <mergeCell ref="AD42:AD44"/>
    <mergeCell ref="AA45:AA47"/>
    <mergeCell ref="AC45:AC47"/>
    <mergeCell ref="AE58:AE59"/>
    <mergeCell ref="AG56:AG57"/>
    <mergeCell ref="B65:B66"/>
    <mergeCell ref="D65:D66"/>
    <mergeCell ref="F65:F66"/>
    <mergeCell ref="H65:H66"/>
    <mergeCell ref="M65:M66"/>
    <mergeCell ref="O65:O66"/>
    <mergeCell ref="D73:D74"/>
    <mergeCell ref="B73:B74"/>
    <mergeCell ref="J70:K70"/>
    <mergeCell ref="J65:K66"/>
    <mergeCell ref="G57:G58"/>
    <mergeCell ref="B57:B58"/>
    <mergeCell ref="C57:C58"/>
    <mergeCell ref="D57:D58"/>
    <mergeCell ref="E57:E58"/>
    <mergeCell ref="F57:F58"/>
    <mergeCell ref="G55:G56"/>
    <mergeCell ref="S55:S56"/>
    <mergeCell ref="Q55:R56"/>
    <mergeCell ref="S57:S58"/>
    <mergeCell ref="H55:H56"/>
    <mergeCell ref="M55:M56"/>
    <mergeCell ref="F55:F56"/>
    <mergeCell ref="H57:H58"/>
    <mergeCell ref="I57:I58"/>
    <mergeCell ref="M57:M58"/>
    <mergeCell ref="N57:N58"/>
    <mergeCell ref="I55:I56"/>
    <mergeCell ref="J55:K56"/>
    <mergeCell ref="L55:L56"/>
    <mergeCell ref="N55:N56"/>
    <mergeCell ref="P55:P56"/>
    <mergeCell ref="X18:X19"/>
    <mergeCell ref="X6:X13"/>
    <mergeCell ref="Y1:Z1"/>
    <mergeCell ref="AA15:AA16"/>
    <mergeCell ref="AB15:AB16"/>
    <mergeCell ref="Y6:Y13"/>
    <mergeCell ref="Z6:Z13"/>
    <mergeCell ref="AA1:AB1"/>
    <mergeCell ref="B79:B80"/>
    <mergeCell ref="Y74:Y75"/>
    <mergeCell ref="V73:W74"/>
    <mergeCell ref="T73:T74"/>
    <mergeCell ref="Q73:R74"/>
    <mergeCell ref="O73:O74"/>
    <mergeCell ref="M73:M74"/>
    <mergeCell ref="J73:K74"/>
    <mergeCell ref="H73:H74"/>
    <mergeCell ref="F73:F74"/>
    <mergeCell ref="B77:B78"/>
    <mergeCell ref="J79:K80"/>
    <mergeCell ref="Q79:R80"/>
    <mergeCell ref="M45:M47"/>
    <mergeCell ref="O45:O47"/>
    <mergeCell ref="J38:K38"/>
    <mergeCell ref="AC1:AD1"/>
    <mergeCell ref="AC6:AC13"/>
    <mergeCell ref="B39:B40"/>
    <mergeCell ref="B1:C1"/>
    <mergeCell ref="D1:E1"/>
    <mergeCell ref="F1:G1"/>
    <mergeCell ref="H1:I1"/>
    <mergeCell ref="J1:L1"/>
    <mergeCell ref="D28:D29"/>
    <mergeCell ref="M7:M13"/>
    <mergeCell ref="B13:B15"/>
    <mergeCell ref="C13:C15"/>
    <mergeCell ref="D13:D15"/>
    <mergeCell ref="B16:B17"/>
    <mergeCell ref="C16:C17"/>
    <mergeCell ref="D16:D17"/>
    <mergeCell ref="E16:E17"/>
    <mergeCell ref="F16:F17"/>
    <mergeCell ref="M1:N1"/>
    <mergeCell ref="I19:I20"/>
    <mergeCell ref="J5:K5"/>
    <mergeCell ref="J27:K27"/>
    <mergeCell ref="Y15:Y16"/>
    <mergeCell ref="T22:T23"/>
    <mergeCell ref="V83:W83"/>
    <mergeCell ref="V48:W48"/>
    <mergeCell ref="O57:O58"/>
    <mergeCell ref="P57:P58"/>
    <mergeCell ref="Q57:R58"/>
    <mergeCell ref="J50:K50"/>
    <mergeCell ref="J68:K68"/>
    <mergeCell ref="J75:K75"/>
    <mergeCell ref="T39:T40"/>
    <mergeCell ref="Q48:R48"/>
    <mergeCell ref="P45:P47"/>
    <mergeCell ref="V42:W44"/>
    <mergeCell ref="U45:U47"/>
    <mergeCell ref="V45:W47"/>
    <mergeCell ref="S45:S47"/>
    <mergeCell ref="Q47:R47"/>
    <mergeCell ref="J83:K83"/>
    <mergeCell ref="V69:W69"/>
    <mergeCell ref="J53:K53"/>
    <mergeCell ref="M42:M44"/>
    <mergeCell ref="N42:N44"/>
    <mergeCell ref="N45:N47"/>
    <mergeCell ref="J51:K51"/>
    <mergeCell ref="J60:K60"/>
    <mergeCell ref="T65:T66"/>
    <mergeCell ref="Q53:R53"/>
    <mergeCell ref="Q51:R51"/>
    <mergeCell ref="Q38:R38"/>
    <mergeCell ref="S22:S23"/>
    <mergeCell ref="V34:W34"/>
    <mergeCell ref="Q50:R50"/>
    <mergeCell ref="Q54:R54"/>
    <mergeCell ref="V49:W49"/>
    <mergeCell ref="V28:W28"/>
    <mergeCell ref="V29:W29"/>
    <mergeCell ref="V39:W40"/>
    <mergeCell ref="V30:W33"/>
    <mergeCell ref="V65:W66"/>
    <mergeCell ref="T57:T58"/>
    <mergeCell ref="U57:U58"/>
    <mergeCell ref="U55:U56"/>
    <mergeCell ref="Q65:R66"/>
    <mergeCell ref="Q27:R27"/>
    <mergeCell ref="T35:T36"/>
    <mergeCell ref="U35:U36"/>
    <mergeCell ref="T37:T38"/>
    <mergeCell ref="U37:U38"/>
    <mergeCell ref="Q42:R44"/>
    <mergeCell ref="J63:K63"/>
    <mergeCell ref="J64:K64"/>
    <mergeCell ref="J52:K52"/>
    <mergeCell ref="J76:K76"/>
    <mergeCell ref="J62:K62"/>
    <mergeCell ref="J100:K100"/>
    <mergeCell ref="J93:K93"/>
    <mergeCell ref="J103:K103"/>
    <mergeCell ref="J102:K102"/>
    <mergeCell ref="J99:K99"/>
    <mergeCell ref="J89:K89"/>
    <mergeCell ref="J101:K101"/>
    <mergeCell ref="J67:K67"/>
    <mergeCell ref="J97:K97"/>
    <mergeCell ref="J71:K71"/>
    <mergeCell ref="J69:K69"/>
    <mergeCell ref="J95:K95"/>
    <mergeCell ref="J61:K61"/>
    <mergeCell ref="J72:K72"/>
    <mergeCell ref="J54:K54"/>
    <mergeCell ref="J96:K96"/>
    <mergeCell ref="J87:K87"/>
    <mergeCell ref="J98:K98"/>
    <mergeCell ref="J85:K85"/>
    <mergeCell ref="O42:O44"/>
    <mergeCell ref="P42:P44"/>
    <mergeCell ref="S42:S44"/>
    <mergeCell ref="T42:T44"/>
    <mergeCell ref="J48:K48"/>
    <mergeCell ref="J15:K17"/>
    <mergeCell ref="O55:O56"/>
    <mergeCell ref="J25:K25"/>
    <mergeCell ref="J26:K26"/>
    <mergeCell ref="J21:K21"/>
    <mergeCell ref="J24:K24"/>
    <mergeCell ref="O39:O40"/>
    <mergeCell ref="J49:K49"/>
    <mergeCell ref="N18:N20"/>
    <mergeCell ref="O17:O20"/>
    <mergeCell ref="P17:P20"/>
    <mergeCell ref="Q18:R20"/>
    <mergeCell ref="S18:S20"/>
    <mergeCell ref="T20:T21"/>
    <mergeCell ref="T18:T19"/>
    <mergeCell ref="Q21:R21"/>
    <mergeCell ref="J34:K34"/>
    <mergeCell ref="O37:O38"/>
    <mergeCell ref="N22:N23"/>
    <mergeCell ref="Q4:R4"/>
    <mergeCell ref="Q1:S1"/>
    <mergeCell ref="T1:U1"/>
    <mergeCell ref="T6:T13"/>
    <mergeCell ref="U6:U13"/>
    <mergeCell ref="T15:T16"/>
    <mergeCell ref="U15:U16"/>
    <mergeCell ref="O1:P1"/>
    <mergeCell ref="V6:W13"/>
    <mergeCell ref="V3:W3"/>
    <mergeCell ref="V4:W4"/>
    <mergeCell ref="V15:W16"/>
    <mergeCell ref="O15:O16"/>
    <mergeCell ref="P15:P16"/>
    <mergeCell ref="S15:S16"/>
    <mergeCell ref="S6:S13"/>
    <mergeCell ref="Q15:R16"/>
    <mergeCell ref="Q6:R13"/>
    <mergeCell ref="P7:P13"/>
    <mergeCell ref="O7:O13"/>
    <mergeCell ref="V5:W5"/>
    <mergeCell ref="V1:X1"/>
    <mergeCell ref="M15:M17"/>
    <mergeCell ref="N15:N17"/>
    <mergeCell ref="N7:N13"/>
    <mergeCell ref="M18:M20"/>
    <mergeCell ref="L18:L20"/>
    <mergeCell ref="G22:G23"/>
    <mergeCell ref="D22:D23"/>
    <mergeCell ref="C34:C35"/>
    <mergeCell ref="H22:H23"/>
    <mergeCell ref="I22:I23"/>
    <mergeCell ref="M35:M36"/>
    <mergeCell ref="G13:G15"/>
    <mergeCell ref="H13:H15"/>
    <mergeCell ref="G16:G17"/>
    <mergeCell ref="H16:H17"/>
    <mergeCell ref="I16:I17"/>
    <mergeCell ref="F35:F37"/>
    <mergeCell ref="I13:I15"/>
    <mergeCell ref="M22:M23"/>
    <mergeCell ref="J3:K3"/>
    <mergeCell ref="J7:K13"/>
    <mergeCell ref="L7:L13"/>
    <mergeCell ref="J18:K20"/>
    <mergeCell ref="J4:K4"/>
    <mergeCell ref="L35:L37"/>
    <mergeCell ref="J35:K37"/>
    <mergeCell ref="E13:E15"/>
    <mergeCell ref="F13:F15"/>
    <mergeCell ref="I35:I37"/>
    <mergeCell ref="J22:K23"/>
    <mergeCell ref="L22:L23"/>
    <mergeCell ref="L15:L17"/>
    <mergeCell ref="D39:D40"/>
    <mergeCell ref="F39:F40"/>
    <mergeCell ref="H39:H40"/>
    <mergeCell ref="J39:K40"/>
    <mergeCell ref="M39:M40"/>
    <mergeCell ref="N37:N38"/>
    <mergeCell ref="H35:H37"/>
    <mergeCell ref="N35:N36"/>
    <mergeCell ref="B19:B20"/>
    <mergeCell ref="C19:C20"/>
    <mergeCell ref="E19:E20"/>
    <mergeCell ref="D19:D20"/>
    <mergeCell ref="B30:B33"/>
    <mergeCell ref="D30:D33"/>
    <mergeCell ref="F30:F33"/>
    <mergeCell ref="H30:H33"/>
    <mergeCell ref="J30:K33"/>
    <mergeCell ref="E22:E23"/>
    <mergeCell ref="B22:B23"/>
    <mergeCell ref="C22:C23"/>
    <mergeCell ref="F19:F20"/>
    <mergeCell ref="G19:G20"/>
    <mergeCell ref="H19:H20"/>
    <mergeCell ref="F22:F23"/>
    <mergeCell ref="B36:B37"/>
    <mergeCell ref="C36:C37"/>
    <mergeCell ref="D35:D37"/>
    <mergeCell ref="E35:E37"/>
    <mergeCell ref="M37:M38"/>
    <mergeCell ref="G35:G37"/>
    <mergeCell ref="T28:T29"/>
    <mergeCell ref="B28:B29"/>
    <mergeCell ref="F28:F29"/>
    <mergeCell ref="H28:H29"/>
    <mergeCell ref="M28:M29"/>
    <mergeCell ref="J28:K29"/>
    <mergeCell ref="Q34:R34"/>
    <mergeCell ref="Q35:R35"/>
    <mergeCell ref="Q36:R36"/>
    <mergeCell ref="Q37:R37"/>
    <mergeCell ref="O28:O29"/>
    <mergeCell ref="O30:O33"/>
    <mergeCell ref="T30:T33"/>
    <mergeCell ref="B34:B35"/>
    <mergeCell ref="S35:S36"/>
    <mergeCell ref="S37:S38"/>
    <mergeCell ref="O35:O36"/>
    <mergeCell ref="P35:P36"/>
    <mergeCell ref="Q96:R96"/>
    <mergeCell ref="Q87:R87"/>
    <mergeCell ref="Q67:R67"/>
    <mergeCell ref="Q97:R97"/>
    <mergeCell ref="Q76:R76"/>
    <mergeCell ref="Q93:R93"/>
    <mergeCell ref="Q62:R62"/>
    <mergeCell ref="Q81:R81"/>
    <mergeCell ref="Q72:R72"/>
    <mergeCell ref="Q83:R83"/>
    <mergeCell ref="Q88:R88"/>
    <mergeCell ref="Q84:R84"/>
    <mergeCell ref="V97:W97"/>
    <mergeCell ref="V51:W51"/>
    <mergeCell ref="V71:W71"/>
    <mergeCell ref="Q60:R60"/>
    <mergeCell ref="Q69:R69"/>
    <mergeCell ref="Q95:R95"/>
    <mergeCell ref="Q86:R86"/>
    <mergeCell ref="V76:W76"/>
    <mergeCell ref="V101:W101"/>
    <mergeCell ref="Q52:R52"/>
    <mergeCell ref="V53:W53"/>
    <mergeCell ref="V55:W55"/>
    <mergeCell ref="Q68:R68"/>
    <mergeCell ref="V72:W72"/>
    <mergeCell ref="V54:W54"/>
    <mergeCell ref="Q99:R99"/>
    <mergeCell ref="Q71:R71"/>
    <mergeCell ref="Q89:R89"/>
    <mergeCell ref="Q75:R75"/>
    <mergeCell ref="Q98:R98"/>
    <mergeCell ref="Q85:R85"/>
    <mergeCell ref="Q61:R61"/>
    <mergeCell ref="Q94:R94"/>
    <mergeCell ref="Q82:R82"/>
    <mergeCell ref="V104:W104"/>
    <mergeCell ref="V70:W70"/>
    <mergeCell ref="V18:W19"/>
    <mergeCell ref="V58:W59"/>
    <mergeCell ref="V63:W63"/>
    <mergeCell ref="V64:W64"/>
    <mergeCell ref="V52:W52"/>
    <mergeCell ref="V27:W27"/>
    <mergeCell ref="V62:W62"/>
    <mergeCell ref="V100:W100"/>
    <mergeCell ref="V81:W81"/>
    <mergeCell ref="V90:W90"/>
    <mergeCell ref="V99:W99"/>
    <mergeCell ref="V93:W93"/>
    <mergeCell ref="V89:W89"/>
    <mergeCell ref="V75:W75"/>
    <mergeCell ref="V50:W50"/>
    <mergeCell ref="V96:W96"/>
    <mergeCell ref="V88:W88"/>
    <mergeCell ref="V84:W84"/>
    <mergeCell ref="V68:W68"/>
    <mergeCell ref="V86:W86"/>
    <mergeCell ref="V95:W95"/>
    <mergeCell ref="V60:W60"/>
    <mergeCell ref="AD6:AD13"/>
    <mergeCell ref="AC15:AC16"/>
    <mergeCell ref="AD15:AD16"/>
    <mergeCell ref="AB35:AB36"/>
    <mergeCell ref="AA37:AA38"/>
    <mergeCell ref="AB37:AB38"/>
    <mergeCell ref="AC35:AC36"/>
    <mergeCell ref="AD35:AD36"/>
    <mergeCell ref="AC37:AC38"/>
    <mergeCell ref="AD37:AD38"/>
    <mergeCell ref="AA18:AA19"/>
    <mergeCell ref="AB18:AB19"/>
    <mergeCell ref="AA35:AA36"/>
    <mergeCell ref="AA6:AA13"/>
    <mergeCell ref="AB6:AB13"/>
    <mergeCell ref="AA30:AA33"/>
    <mergeCell ref="AC30:AC33"/>
    <mergeCell ref="AC18:AC19"/>
    <mergeCell ref="AD18:AD19"/>
    <mergeCell ref="AK1:AM1"/>
    <mergeCell ref="AM6:AM13"/>
    <mergeCell ref="AM15:AM16"/>
    <mergeCell ref="AI18:AI19"/>
    <mergeCell ref="AJ18:AJ19"/>
    <mergeCell ref="AI28:AI29"/>
    <mergeCell ref="AI39:AI40"/>
    <mergeCell ref="AI1:AJ1"/>
    <mergeCell ref="AI6:AI13"/>
    <mergeCell ref="AJ6:AJ13"/>
    <mergeCell ref="AI15:AI16"/>
    <mergeCell ref="AJ15:AJ16"/>
    <mergeCell ref="AI20:AI22"/>
    <mergeCell ref="AJ20:AJ22"/>
    <mergeCell ref="AM20:AM22"/>
    <mergeCell ref="AK14:AL14"/>
    <mergeCell ref="AK28:AL28"/>
    <mergeCell ref="AK29:AL29"/>
    <mergeCell ref="AK3:AL3"/>
    <mergeCell ref="AK18:AL19"/>
    <mergeCell ref="AK20:AL22"/>
    <mergeCell ref="AK23:AL23"/>
    <mergeCell ref="AK24:AL24"/>
    <mergeCell ref="AK6:AL13"/>
    <mergeCell ref="AG1:AH1"/>
    <mergeCell ref="AG6:AG13"/>
    <mergeCell ref="AG15:AG16"/>
    <mergeCell ref="AH15:AH16"/>
    <mergeCell ref="AG42:AG44"/>
    <mergeCell ref="AH42:AH44"/>
    <mergeCell ref="AE18:AE19"/>
    <mergeCell ref="AF18:AF19"/>
    <mergeCell ref="AE28:AE29"/>
    <mergeCell ref="AE39:AE40"/>
    <mergeCell ref="AG18:AG19"/>
    <mergeCell ref="AE1:AF1"/>
    <mergeCell ref="AE6:AE13"/>
    <mergeCell ref="AF6:AF13"/>
    <mergeCell ref="AE15:AE16"/>
    <mergeCell ref="AF15:AF16"/>
    <mergeCell ref="AE42:AE44"/>
    <mergeCell ref="AF42:AF44"/>
    <mergeCell ref="AE30:AE33"/>
    <mergeCell ref="AG30:AG33"/>
    <mergeCell ref="A3:A104"/>
    <mergeCell ref="C73:C74"/>
    <mergeCell ref="E73:E74"/>
    <mergeCell ref="G73:G74"/>
    <mergeCell ref="I73:I74"/>
    <mergeCell ref="L73:L74"/>
    <mergeCell ref="N73:N74"/>
    <mergeCell ref="P73:P74"/>
    <mergeCell ref="S73:S74"/>
    <mergeCell ref="Q104:R104"/>
    <mergeCell ref="Q70:R70"/>
    <mergeCell ref="Q63:R63"/>
    <mergeCell ref="Q64:R64"/>
    <mergeCell ref="J57:K58"/>
    <mergeCell ref="L57:L58"/>
    <mergeCell ref="Q102:R102"/>
    <mergeCell ref="Q49:R49"/>
    <mergeCell ref="Q5:R5"/>
    <mergeCell ref="Q101:R101"/>
    <mergeCell ref="Q3:R3"/>
    <mergeCell ref="Q30:R33"/>
    <mergeCell ref="Q39:R40"/>
    <mergeCell ref="Q28:R29"/>
    <mergeCell ref="M30:M33"/>
    <mergeCell ref="AM18:AM19"/>
    <mergeCell ref="AK77:AL78"/>
    <mergeCell ref="Q77:R78"/>
    <mergeCell ref="V77:W78"/>
    <mergeCell ref="AH74:AH75"/>
    <mergeCell ref="AJ74:AJ75"/>
    <mergeCell ref="AM74:AM75"/>
    <mergeCell ref="Z74:Z75"/>
    <mergeCell ref="AB74:AB75"/>
    <mergeCell ref="AD74:AD75"/>
    <mergeCell ref="Y77:Y78"/>
    <mergeCell ref="AA77:AA78"/>
    <mergeCell ref="AC77:AC78"/>
    <mergeCell ref="AE77:AE78"/>
    <mergeCell ref="AG77:AG78"/>
    <mergeCell ref="AI77:AI78"/>
    <mergeCell ref="X58:X59"/>
    <mergeCell ref="X56:X57"/>
    <mergeCell ref="U73:U74"/>
    <mergeCell ref="T55:T56"/>
    <mergeCell ref="T45:T47"/>
    <mergeCell ref="U20:U21"/>
    <mergeCell ref="U18:U19"/>
    <mergeCell ref="V20:W21"/>
  </mergeCells>
  <phoneticPr fontId="33" type="noConversion"/>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26"/>
  <sheetViews>
    <sheetView topLeftCell="A12" zoomScale="93" zoomScaleNormal="93" workbookViewId="0">
      <selection activeCell="B12" sqref="B12:J14"/>
    </sheetView>
  </sheetViews>
  <sheetFormatPr defaultColWidth="14.42578125" defaultRowHeight="15" customHeight="1" x14ac:dyDescent="0.25"/>
  <cols>
    <col min="1" max="1" width="29.85546875" customWidth="1"/>
    <col min="2" max="3" width="8" customWidth="1"/>
    <col min="4" max="4" width="15.5703125" customWidth="1"/>
    <col min="5" max="5" width="11" customWidth="1"/>
    <col min="6" max="6" width="13.7109375" customWidth="1"/>
    <col min="7" max="7" width="19" customWidth="1"/>
    <col min="8" max="8" width="12.85546875" customWidth="1"/>
    <col min="9" max="9" width="15.42578125" customWidth="1"/>
    <col min="10" max="10" width="16.42578125" customWidth="1"/>
    <col min="11" max="26" width="8" customWidth="1"/>
  </cols>
  <sheetData>
    <row r="1" spans="1:12" x14ac:dyDescent="0.25">
      <c r="A1" s="9"/>
      <c r="B1" s="9"/>
      <c r="C1" s="9"/>
      <c r="D1" s="9"/>
      <c r="E1" s="9"/>
      <c r="F1" s="9"/>
      <c r="G1" s="9"/>
      <c r="H1" s="9"/>
      <c r="I1" s="9"/>
      <c r="J1" s="9"/>
      <c r="K1" s="9"/>
      <c r="L1" s="9"/>
    </row>
    <row r="2" spans="1:12" ht="15.75" customHeight="1" x14ac:dyDescent="0.25">
      <c r="A2" s="11" t="s">
        <v>218</v>
      </c>
      <c r="B2" s="12"/>
      <c r="C2" s="12"/>
      <c r="D2" s="12"/>
      <c r="E2" s="12"/>
      <c r="F2" s="12"/>
      <c r="G2" s="12"/>
      <c r="H2" s="13"/>
      <c r="I2" s="14"/>
      <c r="J2" s="12"/>
      <c r="K2" s="12"/>
      <c r="L2" s="12"/>
    </row>
    <row r="3" spans="1:12" x14ac:dyDescent="0.25">
      <c r="A3" s="12"/>
      <c r="B3" s="12"/>
      <c r="C3" s="12"/>
      <c r="D3" s="12"/>
      <c r="E3" s="12"/>
      <c r="F3" s="12"/>
      <c r="G3" s="12"/>
      <c r="H3" s="13"/>
      <c r="I3" s="14"/>
      <c r="J3" s="12"/>
      <c r="K3" s="12"/>
      <c r="L3" s="12"/>
    </row>
    <row r="4" spans="1:12" x14ac:dyDescent="0.25">
      <c r="A4" s="1" t="s">
        <v>219</v>
      </c>
      <c r="B4" s="485" t="s">
        <v>220</v>
      </c>
      <c r="C4" s="486"/>
      <c r="D4" s="486"/>
      <c r="E4" s="486"/>
      <c r="F4" s="486"/>
      <c r="G4" s="486"/>
      <c r="H4" s="486"/>
      <c r="I4" s="486"/>
      <c r="J4" s="487"/>
      <c r="K4" s="12"/>
      <c r="L4" s="12"/>
    </row>
    <row r="5" spans="1:12" x14ac:dyDescent="0.25">
      <c r="A5" s="1" t="s">
        <v>221</v>
      </c>
      <c r="B5" s="485" t="s">
        <v>222</v>
      </c>
      <c r="C5" s="486"/>
      <c r="D5" s="486"/>
      <c r="E5" s="486"/>
      <c r="F5" s="486"/>
      <c r="G5" s="486"/>
      <c r="H5" s="486"/>
      <c r="I5" s="486"/>
      <c r="J5" s="487"/>
      <c r="K5" s="12"/>
      <c r="L5" s="12"/>
    </row>
    <row r="6" spans="1:12" x14ac:dyDescent="0.25">
      <c r="A6" s="1" t="s">
        <v>223</v>
      </c>
      <c r="B6" s="498" t="s">
        <v>304</v>
      </c>
      <c r="C6" s="486"/>
      <c r="D6" s="486"/>
      <c r="E6" s="486"/>
      <c r="F6" s="486"/>
      <c r="G6" s="486"/>
      <c r="H6" s="486"/>
      <c r="I6" s="486"/>
      <c r="J6" s="487"/>
      <c r="K6" s="12"/>
      <c r="L6" s="12"/>
    </row>
    <row r="7" spans="1:12" x14ac:dyDescent="0.25">
      <c r="A7" s="2" t="s">
        <v>278</v>
      </c>
      <c r="B7" s="485" t="s">
        <v>280</v>
      </c>
      <c r="C7" s="486"/>
      <c r="D7" s="486"/>
      <c r="E7" s="486"/>
      <c r="F7" s="486"/>
      <c r="G7" s="486"/>
      <c r="H7" s="486"/>
      <c r="I7" s="486"/>
      <c r="J7" s="487"/>
      <c r="K7" s="12"/>
      <c r="L7" s="12"/>
    </row>
    <row r="8" spans="1:12" x14ac:dyDescent="0.25">
      <c r="A8" s="2" t="s">
        <v>279</v>
      </c>
      <c r="B8" s="485" t="s">
        <v>280</v>
      </c>
      <c r="C8" s="486"/>
      <c r="D8" s="486"/>
      <c r="E8" s="486"/>
      <c r="F8" s="486"/>
      <c r="G8" s="486"/>
      <c r="H8" s="486"/>
      <c r="I8" s="486"/>
      <c r="J8" s="487"/>
      <c r="K8" s="12"/>
      <c r="L8" s="12"/>
    </row>
    <row r="9" spans="1:12" ht="38.25" x14ac:dyDescent="0.25">
      <c r="A9" s="3" t="s">
        <v>224</v>
      </c>
      <c r="B9" s="499" t="s">
        <v>225</v>
      </c>
      <c r="C9" s="486"/>
      <c r="D9" s="486"/>
      <c r="E9" s="486"/>
      <c r="F9" s="486"/>
      <c r="G9" s="486"/>
      <c r="H9" s="486"/>
      <c r="I9" s="486"/>
      <c r="J9" s="487"/>
      <c r="K9" s="12"/>
      <c r="L9" s="12"/>
    </row>
    <row r="10" spans="1:12" x14ac:dyDescent="0.25">
      <c r="A10" s="4" t="s">
        <v>226</v>
      </c>
      <c r="B10" s="500" t="s">
        <v>281</v>
      </c>
      <c r="C10" s="501"/>
      <c r="D10" s="501"/>
      <c r="E10" s="501"/>
      <c r="F10" s="501"/>
      <c r="G10" s="501"/>
      <c r="H10" s="501"/>
      <c r="I10" s="501"/>
      <c r="J10" s="502"/>
      <c r="K10" s="12"/>
      <c r="L10" s="12"/>
    </row>
    <row r="11" spans="1:12" ht="182.25" customHeight="1" x14ac:dyDescent="0.25">
      <c r="A11" s="201" t="s">
        <v>227</v>
      </c>
      <c r="B11" s="503" t="s">
        <v>282</v>
      </c>
      <c r="C11" s="504"/>
      <c r="D11" s="504"/>
      <c r="E11" s="504"/>
      <c r="F11" s="504"/>
      <c r="G11" s="504"/>
      <c r="H11" s="504"/>
      <c r="I11" s="504"/>
      <c r="J11" s="504"/>
      <c r="K11" s="12"/>
      <c r="L11" s="12"/>
    </row>
    <row r="12" spans="1:12" ht="358.5" customHeight="1" x14ac:dyDescent="0.25">
      <c r="A12" s="506" t="s">
        <v>277</v>
      </c>
      <c r="B12" s="507" t="s">
        <v>310</v>
      </c>
      <c r="C12" s="507"/>
      <c r="D12" s="507"/>
      <c r="E12" s="507"/>
      <c r="F12" s="507"/>
      <c r="G12" s="507"/>
      <c r="H12" s="507"/>
      <c r="I12" s="507"/>
      <c r="J12" s="507"/>
      <c r="K12" s="12"/>
      <c r="L12" s="12"/>
    </row>
    <row r="13" spans="1:12" ht="387.75" customHeight="1" x14ac:dyDescent="0.25">
      <c r="A13" s="506"/>
      <c r="B13" s="507"/>
      <c r="C13" s="507"/>
      <c r="D13" s="507"/>
      <c r="E13" s="507"/>
      <c r="F13" s="507"/>
      <c r="G13" s="507"/>
      <c r="H13" s="507"/>
      <c r="I13" s="507"/>
      <c r="J13" s="507"/>
      <c r="K13" s="12"/>
      <c r="L13" s="12"/>
    </row>
    <row r="14" spans="1:12" ht="48" customHeight="1" x14ac:dyDescent="0.25">
      <c r="A14" s="506"/>
      <c r="B14" s="507"/>
      <c r="C14" s="507"/>
      <c r="D14" s="507"/>
      <c r="E14" s="507"/>
      <c r="F14" s="507"/>
      <c r="G14" s="507"/>
      <c r="H14" s="507"/>
      <c r="I14" s="507"/>
      <c r="J14" s="507"/>
      <c r="K14" s="12"/>
      <c r="L14" s="12"/>
    </row>
    <row r="15" spans="1:12" ht="24" customHeight="1" x14ac:dyDescent="0.25">
      <c r="A15" s="97"/>
      <c r="B15" s="16"/>
      <c r="C15" s="16"/>
      <c r="D15" s="16"/>
      <c r="E15" s="16"/>
      <c r="F15" s="16"/>
      <c r="G15" s="16"/>
      <c r="H15" s="16"/>
      <c r="I15" s="16"/>
      <c r="J15" s="16"/>
      <c r="K15" s="12"/>
      <c r="L15" s="12"/>
    </row>
    <row r="16" spans="1:12" ht="15.75" customHeight="1" x14ac:dyDescent="0.25">
      <c r="A16" s="15"/>
      <c r="B16" s="16"/>
      <c r="C16" s="16"/>
      <c r="D16" s="16"/>
      <c r="E16" s="16"/>
      <c r="F16" s="16"/>
      <c r="G16" s="16"/>
      <c r="H16" s="16"/>
      <c r="I16" s="16"/>
      <c r="J16" s="12"/>
      <c r="K16" s="12"/>
      <c r="L16" s="12"/>
    </row>
    <row r="17" spans="1:12" ht="15.75" x14ac:dyDescent="0.25">
      <c r="A17" s="11" t="s">
        <v>228</v>
      </c>
      <c r="B17" s="16"/>
      <c r="C17" s="16"/>
      <c r="D17" s="16"/>
      <c r="E17" s="16"/>
      <c r="F17" s="16"/>
      <c r="G17" s="16"/>
      <c r="H17" s="16"/>
      <c r="I17" s="16"/>
      <c r="J17" s="12"/>
      <c r="K17" s="12"/>
      <c r="L17" s="12"/>
    </row>
    <row r="18" spans="1:12" x14ac:dyDescent="0.25">
      <c r="A18" s="12"/>
      <c r="B18" s="12"/>
      <c r="C18" s="12"/>
      <c r="D18" s="12"/>
      <c r="E18" s="12"/>
      <c r="F18" s="12"/>
      <c r="G18" s="12"/>
      <c r="H18" s="13"/>
      <c r="I18" s="14"/>
      <c r="J18" s="12"/>
      <c r="K18" s="12"/>
      <c r="L18" s="12"/>
    </row>
    <row r="19" spans="1:12" x14ac:dyDescent="0.25">
      <c r="A19" s="5" t="s">
        <v>16</v>
      </c>
      <c r="B19" s="485" t="s">
        <v>229</v>
      </c>
      <c r="C19" s="486"/>
      <c r="D19" s="486"/>
      <c r="E19" s="486"/>
      <c r="F19" s="486"/>
      <c r="G19" s="486"/>
      <c r="H19" s="486"/>
      <c r="I19" s="486"/>
      <c r="J19" s="487"/>
      <c r="K19" s="12"/>
      <c r="L19" s="12"/>
    </row>
    <row r="20" spans="1:12" x14ac:dyDescent="0.25">
      <c r="A20" s="5" t="s">
        <v>18</v>
      </c>
      <c r="B20" s="485" t="s">
        <v>230</v>
      </c>
      <c r="C20" s="486"/>
      <c r="D20" s="486"/>
      <c r="E20" s="486"/>
      <c r="F20" s="486"/>
      <c r="G20" s="486"/>
      <c r="H20" s="486"/>
      <c r="I20" s="486"/>
      <c r="J20" s="487"/>
      <c r="K20" s="12"/>
      <c r="L20" s="12"/>
    </row>
    <row r="21" spans="1:12" x14ac:dyDescent="0.25">
      <c r="A21" s="15"/>
      <c r="B21" s="17"/>
      <c r="C21" s="17"/>
      <c r="D21" s="17"/>
      <c r="E21" s="17"/>
      <c r="F21" s="17"/>
      <c r="G21" s="17"/>
      <c r="H21" s="17"/>
      <c r="I21" s="17"/>
      <c r="J21" s="17"/>
      <c r="K21" s="12"/>
      <c r="L21" s="12"/>
    </row>
    <row r="22" spans="1:12" ht="8.25" customHeight="1" x14ac:dyDescent="0.25">
      <c r="A22" s="12"/>
      <c r="B22" s="12"/>
      <c r="C22" s="12"/>
      <c r="D22" s="12"/>
      <c r="E22" s="12"/>
      <c r="F22" s="12"/>
      <c r="G22" s="12"/>
      <c r="H22" s="12"/>
      <c r="I22" s="12"/>
      <c r="J22" s="12"/>
      <c r="K22" s="12"/>
      <c r="L22" s="12"/>
    </row>
    <row r="23" spans="1:12" ht="16.5" customHeight="1" x14ac:dyDescent="0.25">
      <c r="A23" s="11" t="s">
        <v>231</v>
      </c>
      <c r="B23" s="12"/>
      <c r="C23" s="12"/>
      <c r="D23" s="12"/>
      <c r="E23" s="12"/>
      <c r="F23" s="12"/>
      <c r="G23" s="12"/>
      <c r="H23" s="12"/>
      <c r="I23" s="12"/>
      <c r="J23" s="12"/>
      <c r="K23" s="12"/>
      <c r="L23" s="12"/>
    </row>
    <row r="24" spans="1:12" ht="15.75" customHeight="1" thickBot="1" x14ac:dyDescent="0.3">
      <c r="A24" s="11"/>
      <c r="B24" s="12"/>
      <c r="C24" s="12"/>
      <c r="D24" s="12"/>
      <c r="E24" s="12"/>
      <c r="F24" s="12"/>
      <c r="G24" s="12"/>
      <c r="H24" s="12"/>
      <c r="I24" s="12"/>
      <c r="J24" s="12"/>
      <c r="K24" s="12"/>
      <c r="L24" s="12"/>
    </row>
    <row r="25" spans="1:12" ht="15.75" customHeight="1" x14ac:dyDescent="0.25">
      <c r="A25" s="12"/>
      <c r="B25" s="12"/>
      <c r="C25" s="12"/>
      <c r="D25" s="488" t="s">
        <v>1</v>
      </c>
      <c r="E25" s="489"/>
      <c r="F25" s="510" t="s">
        <v>3</v>
      </c>
      <c r="G25" s="511"/>
      <c r="H25" s="511"/>
      <c r="I25" s="12"/>
      <c r="J25" s="12"/>
      <c r="K25" s="12"/>
      <c r="L25" s="12"/>
    </row>
    <row r="26" spans="1:12" ht="27" customHeight="1" x14ac:dyDescent="0.25">
      <c r="A26" s="484" t="s">
        <v>232</v>
      </c>
      <c r="B26" s="505"/>
      <c r="C26" s="12"/>
      <c r="D26" s="106" t="s">
        <v>94</v>
      </c>
      <c r="E26" s="106" t="s">
        <v>95</v>
      </c>
      <c r="F26" s="490" t="s">
        <v>98</v>
      </c>
      <c r="G26" s="491"/>
      <c r="H26" s="509" t="s">
        <v>238</v>
      </c>
      <c r="I26" s="12"/>
      <c r="J26" s="12"/>
      <c r="K26" s="12"/>
      <c r="L26" s="12"/>
    </row>
    <row r="27" spans="1:12" ht="15.75" customHeight="1" x14ac:dyDescent="0.25">
      <c r="A27" s="18"/>
      <c r="B27" s="18"/>
      <c r="C27" s="12"/>
      <c r="D27" s="85" t="s">
        <v>98</v>
      </c>
      <c r="E27" s="85" t="s">
        <v>99</v>
      </c>
      <c r="F27" s="491"/>
      <c r="G27" s="491"/>
      <c r="H27" s="509"/>
      <c r="I27" s="12"/>
      <c r="J27" s="12"/>
      <c r="K27" s="12"/>
      <c r="L27" s="12"/>
    </row>
    <row r="28" spans="1:12" ht="15.75" customHeight="1" thickBot="1" x14ac:dyDescent="0.3">
      <c r="A28" s="18"/>
      <c r="B28" s="18"/>
      <c r="C28" s="12"/>
      <c r="D28" s="12"/>
      <c r="E28" s="12"/>
      <c r="F28" s="12"/>
      <c r="G28" s="12"/>
      <c r="H28" s="12"/>
      <c r="I28" s="12"/>
      <c r="J28" s="12"/>
      <c r="K28" s="12"/>
      <c r="L28" s="12"/>
    </row>
    <row r="29" spans="1:12" ht="15.75" customHeight="1" thickBot="1" x14ac:dyDescent="0.3">
      <c r="A29" s="101"/>
      <c r="B29" s="101"/>
      <c r="C29" s="101"/>
      <c r="D29" s="497" t="s">
        <v>6</v>
      </c>
      <c r="E29" s="497"/>
      <c r="F29" s="497" t="s">
        <v>7</v>
      </c>
      <c r="G29" s="497"/>
      <c r="H29" s="497"/>
      <c r="I29" s="101"/>
      <c r="J29" s="101"/>
      <c r="K29" s="12"/>
      <c r="L29" s="12"/>
    </row>
    <row r="30" spans="1:12" ht="15.75" customHeight="1" x14ac:dyDescent="0.25">
      <c r="A30" s="515" t="s">
        <v>283</v>
      </c>
      <c r="B30" s="515"/>
      <c r="C30" s="101"/>
      <c r="D30" s="223" t="s">
        <v>98</v>
      </c>
      <c r="E30" s="221" t="s">
        <v>238</v>
      </c>
      <c r="F30" s="344" t="s">
        <v>253</v>
      </c>
      <c r="G30" s="345"/>
      <c r="H30" s="69"/>
      <c r="I30" s="101"/>
      <c r="J30" s="101"/>
      <c r="K30" s="12"/>
      <c r="L30" s="12"/>
    </row>
    <row r="31" spans="1:12" ht="15.75" customHeight="1" x14ac:dyDescent="0.25">
      <c r="A31" s="515"/>
      <c r="B31" s="515"/>
      <c r="C31" s="101"/>
      <c r="D31" s="223"/>
      <c r="E31" s="221"/>
      <c r="F31" s="434" t="s">
        <v>98</v>
      </c>
      <c r="G31" s="435"/>
      <c r="H31" s="280" t="s">
        <v>239</v>
      </c>
      <c r="I31" s="101"/>
      <c r="J31" s="101"/>
      <c r="K31" s="12"/>
      <c r="L31" s="12"/>
    </row>
    <row r="32" spans="1:12" ht="15.75" customHeight="1" x14ac:dyDescent="0.25">
      <c r="A32" s="515"/>
      <c r="B32" s="515"/>
      <c r="C32" s="101"/>
      <c r="D32" s="281" t="s">
        <v>97</v>
      </c>
      <c r="E32" s="294" t="s">
        <v>100</v>
      </c>
      <c r="F32" s="436"/>
      <c r="G32" s="437"/>
      <c r="H32" s="280"/>
      <c r="I32" s="101"/>
      <c r="J32" s="101"/>
      <c r="K32" s="12"/>
      <c r="L32" s="12"/>
    </row>
    <row r="33" spans="1:12" ht="15.75" customHeight="1" x14ac:dyDescent="0.25">
      <c r="A33" s="515"/>
      <c r="B33" s="515"/>
      <c r="C33" s="101"/>
      <c r="D33" s="281"/>
      <c r="E33" s="294"/>
      <c r="F33" s="336" t="s">
        <v>97</v>
      </c>
      <c r="G33" s="337"/>
      <c r="H33" s="279" t="s">
        <v>240</v>
      </c>
      <c r="I33" s="102"/>
      <c r="J33" s="101"/>
      <c r="K33" s="12"/>
      <c r="L33" s="12"/>
    </row>
    <row r="34" spans="1:12" ht="15.75" customHeight="1" x14ac:dyDescent="0.25">
      <c r="A34" s="515"/>
      <c r="B34" s="515"/>
      <c r="C34" s="101"/>
      <c r="D34" s="67"/>
      <c r="E34" s="68"/>
      <c r="F34" s="494"/>
      <c r="G34" s="495"/>
      <c r="H34" s="496"/>
      <c r="I34" s="101"/>
      <c r="J34" s="101"/>
      <c r="K34" s="12"/>
      <c r="L34" s="12"/>
    </row>
    <row r="35" spans="1:12" ht="15.75" customHeight="1" x14ac:dyDescent="0.25">
      <c r="A35" s="515"/>
      <c r="B35" s="515"/>
      <c r="C35" s="101"/>
      <c r="D35" s="107"/>
      <c r="E35" s="108"/>
      <c r="F35" s="103"/>
      <c r="G35" s="103"/>
      <c r="H35" s="103"/>
      <c r="I35" s="101"/>
      <c r="J35" s="101"/>
      <c r="K35" s="12"/>
      <c r="L35" s="12"/>
    </row>
    <row r="36" spans="1:12" ht="15.75" customHeight="1" thickBot="1" x14ac:dyDescent="0.3">
      <c r="A36" s="101"/>
      <c r="B36" s="101"/>
      <c r="C36" s="101"/>
      <c r="D36" s="101"/>
      <c r="E36" s="101"/>
      <c r="F36" s="101"/>
      <c r="G36" s="101"/>
      <c r="H36" s="101"/>
      <c r="I36" s="101"/>
      <c r="J36" s="101"/>
      <c r="K36" s="12"/>
      <c r="L36" s="12"/>
    </row>
    <row r="37" spans="1:12" ht="15.75" customHeight="1" thickBot="1" x14ac:dyDescent="0.3">
      <c r="A37" s="514" t="s">
        <v>284</v>
      </c>
      <c r="B37" s="514"/>
      <c r="C37" s="103"/>
      <c r="D37" s="492" t="s">
        <v>8</v>
      </c>
      <c r="E37" s="493"/>
      <c r="F37" s="492" t="s">
        <v>9</v>
      </c>
      <c r="G37" s="493"/>
      <c r="H37" s="103"/>
      <c r="I37" s="103"/>
      <c r="J37" s="103"/>
      <c r="K37" s="12"/>
      <c r="L37" s="12"/>
    </row>
    <row r="38" spans="1:12" ht="15.75" customHeight="1" x14ac:dyDescent="0.25">
      <c r="A38" s="514"/>
      <c r="B38" s="514"/>
      <c r="C38" s="103"/>
      <c r="D38" s="281" t="s">
        <v>40</v>
      </c>
      <c r="E38" s="438" t="s">
        <v>272</v>
      </c>
      <c r="F38" s="512" t="s">
        <v>40</v>
      </c>
      <c r="G38" s="513" t="s">
        <v>273</v>
      </c>
      <c r="H38" s="103"/>
      <c r="I38" s="103"/>
      <c r="J38" s="103"/>
      <c r="K38" s="12"/>
      <c r="L38" s="12"/>
    </row>
    <row r="39" spans="1:12" ht="15.75" customHeight="1" x14ac:dyDescent="0.25">
      <c r="A39" s="514"/>
      <c r="B39" s="514"/>
      <c r="C39" s="103"/>
      <c r="D39" s="281"/>
      <c r="E39" s="438"/>
      <c r="F39" s="512"/>
      <c r="G39" s="513"/>
      <c r="H39" s="103"/>
      <c r="I39" s="103"/>
      <c r="J39" s="103"/>
      <c r="K39" s="12"/>
      <c r="L39" s="12"/>
    </row>
    <row r="40" spans="1:12" ht="15.75" customHeight="1" x14ac:dyDescent="0.25">
      <c r="A40" s="514"/>
      <c r="B40" s="514"/>
      <c r="C40" s="103"/>
      <c r="D40" s="281" t="s">
        <v>42</v>
      </c>
      <c r="E40" s="266" t="s">
        <v>269</v>
      </c>
      <c r="F40" s="512"/>
      <c r="G40" s="513"/>
      <c r="H40" s="103"/>
      <c r="I40" s="103"/>
      <c r="J40" s="103"/>
      <c r="K40" s="12"/>
      <c r="L40" s="12"/>
    </row>
    <row r="41" spans="1:12" ht="15.75" customHeight="1" x14ac:dyDescent="0.25">
      <c r="A41" s="514"/>
      <c r="B41" s="514"/>
      <c r="C41" s="103"/>
      <c r="D41" s="281"/>
      <c r="E41" s="266"/>
      <c r="F41" s="109" t="s">
        <v>42</v>
      </c>
      <c r="G41" s="110" t="s">
        <v>274</v>
      </c>
      <c r="H41" s="103"/>
      <c r="I41" s="103"/>
      <c r="J41" s="103"/>
      <c r="K41" s="12"/>
      <c r="L41" s="12"/>
    </row>
    <row r="42" spans="1:12" ht="15.75" customHeight="1" x14ac:dyDescent="0.25">
      <c r="A42" s="104"/>
      <c r="B42" s="103"/>
      <c r="C42" s="103"/>
      <c r="D42" s="103"/>
      <c r="E42" s="103"/>
      <c r="F42" s="103"/>
      <c r="G42" s="103"/>
      <c r="H42" s="103"/>
      <c r="I42" s="103"/>
      <c r="J42" s="103"/>
      <c r="K42" s="12"/>
      <c r="L42" s="12"/>
    </row>
    <row r="43" spans="1:12" ht="31.5" customHeight="1" x14ac:dyDescent="0.25">
      <c r="A43" s="514" t="s">
        <v>299</v>
      </c>
      <c r="B43" s="514"/>
      <c r="C43" s="103"/>
      <c r="D43" s="73" t="s">
        <v>48</v>
      </c>
      <c r="E43" s="71" t="s">
        <v>49</v>
      </c>
      <c r="F43" s="103"/>
      <c r="G43" s="105"/>
      <c r="H43" s="103"/>
      <c r="I43" s="103"/>
      <c r="J43" s="103"/>
      <c r="K43" s="12"/>
      <c r="L43" s="12"/>
    </row>
    <row r="44" spans="1:12" ht="49.5" customHeight="1" x14ac:dyDescent="0.25">
      <c r="A44" s="514"/>
      <c r="B44" s="514"/>
      <c r="C44" s="103"/>
      <c r="D44" s="73" t="s">
        <v>52</v>
      </c>
      <c r="E44" s="60" t="s">
        <v>53</v>
      </c>
      <c r="F44" s="103"/>
      <c r="G44" s="105"/>
      <c r="H44" s="103"/>
      <c r="I44" s="103"/>
      <c r="J44" s="103"/>
      <c r="K44" s="12"/>
      <c r="L44" s="12"/>
    </row>
    <row r="45" spans="1:12" ht="67.5" customHeight="1" x14ac:dyDescent="0.25">
      <c r="A45" s="514"/>
      <c r="B45" s="514"/>
      <c r="C45" s="103"/>
      <c r="D45" s="277" t="s">
        <v>54</v>
      </c>
      <c r="E45" s="60" t="s">
        <v>55</v>
      </c>
      <c r="F45" s="103"/>
      <c r="G45" s="105"/>
      <c r="H45" s="103"/>
      <c r="I45" s="103"/>
      <c r="J45" s="103"/>
      <c r="K45" s="12"/>
      <c r="L45" s="12"/>
    </row>
    <row r="46" spans="1:12" ht="39.75" customHeight="1" x14ac:dyDescent="0.25">
      <c r="A46" s="514"/>
      <c r="B46" s="514"/>
      <c r="C46" s="103"/>
      <c r="D46" s="277"/>
      <c r="E46" s="60" t="s">
        <v>130</v>
      </c>
      <c r="F46" s="103"/>
      <c r="G46" s="105"/>
      <c r="H46" s="103"/>
      <c r="I46" s="103"/>
      <c r="J46" s="103"/>
      <c r="K46" s="12"/>
      <c r="L46" s="12"/>
    </row>
    <row r="47" spans="1:12" ht="15.75" customHeight="1" x14ac:dyDescent="0.25">
      <c r="A47" s="16"/>
      <c r="B47" s="16"/>
      <c r="C47" s="12"/>
      <c r="D47" s="277" t="s">
        <v>57</v>
      </c>
      <c r="E47" s="60" t="s">
        <v>58</v>
      </c>
      <c r="F47" s="12"/>
      <c r="G47" s="17"/>
      <c r="H47" s="12"/>
      <c r="I47" s="12"/>
      <c r="J47" s="12"/>
      <c r="K47" s="12"/>
      <c r="L47" s="12"/>
    </row>
    <row r="48" spans="1:12" ht="15.75" customHeight="1" x14ac:dyDescent="0.25">
      <c r="A48" s="484" t="s">
        <v>233</v>
      </c>
      <c r="B48" s="484"/>
      <c r="C48" s="12"/>
      <c r="D48" s="277"/>
      <c r="E48" s="60" t="s">
        <v>60</v>
      </c>
      <c r="F48" s="12"/>
      <c r="G48" s="12"/>
      <c r="H48" s="12"/>
      <c r="I48" s="12"/>
      <c r="J48" s="12"/>
      <c r="K48" s="12"/>
      <c r="L48" s="12"/>
    </row>
    <row r="49" spans="1:12" ht="15.75" customHeight="1" x14ac:dyDescent="0.25">
      <c r="A49" s="484"/>
      <c r="B49" s="484"/>
      <c r="C49" s="12"/>
      <c r="D49" s="277"/>
      <c r="E49" s="60" t="s">
        <v>62</v>
      </c>
      <c r="F49" s="12"/>
      <c r="G49" s="12"/>
      <c r="H49" s="12"/>
      <c r="I49" s="12"/>
      <c r="J49" s="12"/>
      <c r="K49" s="12"/>
      <c r="L49" s="12"/>
    </row>
    <row r="50" spans="1:12" ht="15.75" customHeight="1" thickBot="1" x14ac:dyDescent="0.3">
      <c r="A50" s="12"/>
      <c r="B50" s="12"/>
      <c r="C50" s="12"/>
      <c r="D50" s="313"/>
      <c r="E50" s="60" t="s">
        <v>63</v>
      </c>
      <c r="F50" s="12"/>
      <c r="G50" s="12"/>
      <c r="H50" s="12"/>
      <c r="I50" s="12"/>
      <c r="J50" s="12"/>
      <c r="K50" s="12"/>
      <c r="L50" s="12"/>
    </row>
    <row r="51" spans="1:12" ht="15.75" customHeight="1" x14ac:dyDescent="0.25">
      <c r="A51" s="12"/>
      <c r="B51" s="12"/>
      <c r="C51" s="12"/>
      <c r="D51" s="111"/>
      <c r="E51" s="112"/>
      <c r="F51" s="12"/>
      <c r="G51" s="12"/>
      <c r="H51" s="12"/>
      <c r="I51" s="12"/>
      <c r="J51" s="12"/>
      <c r="K51" s="12"/>
      <c r="L51" s="12"/>
    </row>
    <row r="52" spans="1:12" ht="15.75" customHeight="1" thickBot="1" x14ac:dyDescent="0.3">
      <c r="A52" s="508" t="s">
        <v>233</v>
      </c>
      <c r="B52" s="508"/>
      <c r="C52" s="113"/>
      <c r="D52" s="113"/>
      <c r="E52" s="113"/>
      <c r="G52" s="12"/>
      <c r="H52" s="12"/>
      <c r="I52" s="12"/>
      <c r="J52" s="12"/>
      <c r="K52" s="12"/>
      <c r="L52" s="12"/>
    </row>
    <row r="53" spans="1:12" ht="15.75" customHeight="1" thickTop="1" x14ac:dyDescent="0.25">
      <c r="A53" s="508"/>
      <c r="B53" s="508"/>
      <c r="C53" s="113"/>
      <c r="D53" s="114"/>
      <c r="E53" s="114"/>
      <c r="G53" s="12"/>
      <c r="H53" s="12"/>
      <c r="I53" s="12"/>
      <c r="J53" s="12"/>
      <c r="K53" s="12"/>
      <c r="L53" s="12"/>
    </row>
    <row r="54" spans="1:12" ht="15.75" customHeight="1" x14ac:dyDescent="0.25">
      <c r="A54" s="12"/>
      <c r="B54" s="12"/>
      <c r="C54" s="12"/>
      <c r="D54" s="111"/>
      <c r="E54" s="112"/>
      <c r="F54" s="12"/>
      <c r="G54" s="12"/>
      <c r="H54" s="12"/>
      <c r="I54" s="12"/>
      <c r="J54" s="12"/>
      <c r="K54" s="12"/>
      <c r="L54" s="12"/>
    </row>
    <row r="55" spans="1:12" ht="15.75" customHeight="1" x14ac:dyDescent="0.25">
      <c r="A55" s="12" t="s">
        <v>234</v>
      </c>
      <c r="B55" s="12"/>
      <c r="C55" s="6"/>
      <c r="D55" s="12"/>
      <c r="E55" s="12"/>
      <c r="F55" s="12"/>
      <c r="G55" s="6"/>
      <c r="H55" s="12"/>
      <c r="I55" s="12"/>
      <c r="J55" s="12"/>
      <c r="K55" s="12"/>
      <c r="L55" s="12"/>
    </row>
    <row r="56" spans="1:12" ht="15.75" customHeight="1" x14ac:dyDescent="0.25">
      <c r="A56" s="12"/>
      <c r="B56" s="12"/>
      <c r="C56" s="12"/>
      <c r="D56" s="12"/>
      <c r="E56" s="12"/>
      <c r="F56" s="12"/>
      <c r="G56" s="12"/>
      <c r="H56" s="12"/>
      <c r="I56" s="12"/>
      <c r="J56" s="12"/>
      <c r="K56" s="12"/>
      <c r="L56" s="12"/>
    </row>
    <row r="57" spans="1:12" ht="15.75" customHeight="1" x14ac:dyDescent="0.25">
      <c r="A57" s="19" t="s">
        <v>235</v>
      </c>
      <c r="B57" s="12"/>
      <c r="C57" s="12"/>
      <c r="D57" s="12"/>
      <c r="E57" s="12"/>
      <c r="F57" s="12"/>
      <c r="G57" s="12"/>
      <c r="H57" s="12"/>
      <c r="I57" s="12"/>
      <c r="J57" s="12"/>
      <c r="K57" s="7"/>
      <c r="L57" s="7"/>
    </row>
    <row r="58" spans="1:12" ht="15.75" customHeight="1" x14ac:dyDescent="0.25">
      <c r="A58" s="7"/>
      <c r="B58" s="7"/>
      <c r="C58" s="7"/>
      <c r="D58" s="7"/>
      <c r="E58" s="7"/>
      <c r="F58" s="7"/>
      <c r="G58" s="7"/>
      <c r="H58" s="7"/>
      <c r="I58" s="7"/>
      <c r="J58" s="7"/>
    </row>
    <row r="59" spans="1:12" ht="15.75" customHeight="1" x14ac:dyDescent="0.25"/>
    <row r="60" spans="1:12" ht="15.75" customHeight="1" x14ac:dyDescent="0.25"/>
    <row r="61" spans="1:12" ht="15.75" customHeight="1" x14ac:dyDescent="0.25"/>
    <row r="62" spans="1:12" ht="15.75" customHeight="1" x14ac:dyDescent="0.25"/>
    <row r="63" spans="1:12" ht="15.75" customHeight="1" x14ac:dyDescent="0.25"/>
    <row r="64" spans="1: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sheetData>
  <mergeCells count="43">
    <mergeCell ref="D47:D50"/>
    <mergeCell ref="A52:B53"/>
    <mergeCell ref="H26:H27"/>
    <mergeCell ref="F25:H25"/>
    <mergeCell ref="D38:D39"/>
    <mergeCell ref="E38:E39"/>
    <mergeCell ref="D40:D41"/>
    <mergeCell ref="E40:E41"/>
    <mergeCell ref="F38:F40"/>
    <mergeCell ref="G38:G40"/>
    <mergeCell ref="A43:B46"/>
    <mergeCell ref="A37:B41"/>
    <mergeCell ref="D37:E37"/>
    <mergeCell ref="E30:E31"/>
    <mergeCell ref="A30:B35"/>
    <mergeCell ref="D30:D31"/>
    <mergeCell ref="B10:J10"/>
    <mergeCell ref="B11:J11"/>
    <mergeCell ref="A26:B26"/>
    <mergeCell ref="A12:A14"/>
    <mergeCell ref="B12:J14"/>
    <mergeCell ref="B4:J4"/>
    <mergeCell ref="B5:J5"/>
    <mergeCell ref="B6:J6"/>
    <mergeCell ref="B7:J7"/>
    <mergeCell ref="B9:J9"/>
    <mergeCell ref="B8:J8"/>
    <mergeCell ref="A48:B49"/>
    <mergeCell ref="B19:J19"/>
    <mergeCell ref="B20:J20"/>
    <mergeCell ref="D25:E25"/>
    <mergeCell ref="F26:G27"/>
    <mergeCell ref="D45:D46"/>
    <mergeCell ref="F37:G37"/>
    <mergeCell ref="D32:D33"/>
    <mergeCell ref="E32:E33"/>
    <mergeCell ref="F33:G34"/>
    <mergeCell ref="H33:H34"/>
    <mergeCell ref="F30:G30"/>
    <mergeCell ref="F31:G32"/>
    <mergeCell ref="H31:H32"/>
    <mergeCell ref="D29:E29"/>
    <mergeCell ref="F29:H2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946C503BE4544C86BAEC8720132164" ma:contentTypeVersion="6" ma:contentTypeDescription="Create a new document." ma:contentTypeScope="" ma:versionID="8751183d9300de789feef17cf2edc75d">
  <xsd:schema xmlns:xsd="http://www.w3.org/2001/XMLSchema" xmlns:xs="http://www.w3.org/2001/XMLSchema" xmlns:p="http://schemas.microsoft.com/office/2006/metadata/properties" xmlns:ns2="8fca9bbc-60ca-4292-8528-6f5e61e74f26" xmlns:ns3="0e09cfcf-d5d8-400a-96c0-12c6bb015af1" targetNamespace="http://schemas.microsoft.com/office/2006/metadata/properties" ma:root="true" ma:fieldsID="95a8573b7d96ec4dc2098f9dde12df9b" ns2:_="" ns3:_="">
    <xsd:import namespace="8fca9bbc-60ca-4292-8528-6f5e61e74f26"/>
    <xsd:import namespace="0e09cfcf-d5d8-400a-96c0-12c6bb015a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a9bbc-60ca-4292-8528-6f5e61e74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09cfcf-d5d8-400a-96c0-12c6bb015a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52C5B4-8DAA-4701-97A7-4956BCFD6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a9bbc-60ca-4292-8528-6f5e61e74f26"/>
    <ds:schemaRef ds:uri="0e09cfcf-d5d8-400a-96c0-12c6bb015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F42BF9-BC1D-4F9F-9C4D-5CAC80CC3546}">
  <ds:schemaRefs>
    <ds:schemaRef ds:uri="http://schemas.microsoft.com/sharepoint/v3/contenttype/forms"/>
  </ds:schemaRefs>
</ds:datastoreItem>
</file>

<file path=customXml/itemProps3.xml><?xml version="1.0" encoding="utf-8"?>
<ds:datastoreItem xmlns:ds="http://schemas.openxmlformats.org/officeDocument/2006/customXml" ds:itemID="{2D824453-7F91-45EC-A7E7-5C4D720C70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Most Recent (last update)</vt:lpstr>
      <vt:lpstr>Historic Changes (Admin1)</vt:lpstr>
      <vt:lpstr>Historic Changes (Admin2)</vt:lpstr>
      <vt:lpstr>Metadata - Data catalog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Fleur De Lotus Ilunga</cp:lastModifiedBy>
  <cp:revision/>
  <dcterms:created xsi:type="dcterms:W3CDTF">2023-05-27T12:45:44Z</dcterms:created>
  <dcterms:modified xsi:type="dcterms:W3CDTF">2024-12-16T20:01:18Z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0x0101006A946C503BE4544C86BAEC8720132164</vt:lpwstr>
  </property>
</Properties>
</file>